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ttilsynet.sharepoint.com/sites/msteams_387abc/Delte dokumenter/Muslinger - Offentlig Kontroll/Høsting og omsetning/Nasjonal/2025/For publisering/"/>
    </mc:Choice>
  </mc:AlternateContent>
  <xr:revisionPtr revIDLastSave="5" documentId="8_{3FDF1B9E-82E3-43CF-B964-F2065E2D8B91}" xr6:coauthVersionLast="47" xr6:coauthVersionMax="47" xr10:uidLastSave="{5B15801E-2D5B-4997-A51E-EE8F9EEA978C}"/>
  <bookViews>
    <workbookView xWindow="28680" yWindow="-120" windowWidth="29040" windowHeight="17520" xr2:uid="{00000000-000D-0000-FFFF-FFFF00000000}"/>
  </bookViews>
  <sheets>
    <sheet name="Ark 1" sheetId="1" r:id="rId1"/>
    <sheet name="Ark3" sheetId="3" r:id="rId2"/>
  </sheets>
  <definedNames>
    <definedName name="_xlnm._FilterDatabase" localSheetId="0" hidden="1">'Ark 1'!$C$7:$M$202</definedName>
    <definedName name="_MailAutoSig" localSheetId="0">'Ark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</calcChain>
</file>

<file path=xl/sharedStrings.xml><?xml version="1.0" encoding="utf-8"?>
<sst xmlns="http://schemas.openxmlformats.org/spreadsheetml/2006/main" count="794" uniqueCount="334">
  <si>
    <t xml:space="preserve"> AKTIVE HØSTEOMRÅDER FOR MUSLINGER 2025</t>
  </si>
  <si>
    <t xml:space="preserve">  </t>
  </si>
  <si>
    <t>TILL_NR</t>
  </si>
  <si>
    <t>LOK_NR</t>
  </si>
  <si>
    <t>LOK_NAVN/ HØSTEOMRÅDE NAVN</t>
  </si>
  <si>
    <t>LOK_KOM/ HØSTEOMRÅDE KOMMUNE</t>
  </si>
  <si>
    <t>ART</t>
  </si>
  <si>
    <t>NAVN - PRODUSENT</t>
  </si>
  <si>
    <t>FYLKE</t>
  </si>
  <si>
    <t>NAVN KLASSIFISERINGS-OMRÅDE</t>
  </si>
  <si>
    <t>KLASSIFISERINGS-STATUS                             A / B / C</t>
  </si>
  <si>
    <t>KLASSIFISERINGS-TYPE PERMANENT(P) SESONG(S) MIDLERTIDIG(M)</t>
  </si>
  <si>
    <t>ÅPENT  - (HØSTING TILLAT) / LUKKET - (HØSTING IKKE TILLATT)</t>
  </si>
  <si>
    <t>ÅPENT fra og med DATO</t>
  </si>
  <si>
    <t>ÅPENT til og med DATO</t>
  </si>
  <si>
    <t xml:space="preserve">Dato for siste uttak til toksinanalyse </t>
  </si>
  <si>
    <t>Forrige åpning (dato fom - tom)</t>
  </si>
  <si>
    <t>Naturlig bestand</t>
  </si>
  <si>
    <t>Ytre Herføl</t>
  </si>
  <si>
    <t>Hvaler</t>
  </si>
  <si>
    <t>Stillehavsøsters</t>
  </si>
  <si>
    <t>Storm Østers AS</t>
  </si>
  <si>
    <t>Østfold</t>
  </si>
  <si>
    <t>Ytre Hvaler Herføl området</t>
  </si>
  <si>
    <t>B</t>
  </si>
  <si>
    <t>P</t>
  </si>
  <si>
    <t>LUKKET</t>
  </si>
  <si>
    <t>04.07.2025 - 10.07.2025</t>
  </si>
  <si>
    <t xml:space="preserve"> </t>
  </si>
  <si>
    <t>Hui</t>
  </si>
  <si>
    <t>Færder</t>
  </si>
  <si>
    <t>Norway Oysters AS</t>
  </si>
  <si>
    <t>Vestfold</t>
  </si>
  <si>
    <t>ÅPENT</t>
  </si>
  <si>
    <t>Mefjorden</t>
  </si>
  <si>
    <t>Sandefjord</t>
  </si>
  <si>
    <t>.</t>
  </si>
  <si>
    <t>04.10.2024 - 10.10.2024</t>
  </si>
  <si>
    <t>VL O315</t>
  </si>
  <si>
    <t>24255</t>
  </si>
  <si>
    <t>Børstadbukta</t>
  </si>
  <si>
    <t>Larvik</t>
  </si>
  <si>
    <t>Blåskjell</t>
  </si>
  <si>
    <t>Norwegian Mussel Company AS</t>
  </si>
  <si>
    <t>AAG301</t>
  </si>
  <si>
    <t>17255</t>
  </si>
  <si>
    <t>Kaldvellfjorden</t>
  </si>
  <si>
    <t>Grimstad</t>
  </si>
  <si>
    <t>Per Christian Hoelfeldt Lund</t>
  </si>
  <si>
    <t>Agder</t>
  </si>
  <si>
    <t>17255-Kaldvellfjorden</t>
  </si>
  <si>
    <t>A</t>
  </si>
  <si>
    <t>31.05.2024 - 06.06.2024</t>
  </si>
  <si>
    <t>Utløpet av Saulekilen</t>
  </si>
  <si>
    <t>21.09.2020 - 01.10.2020</t>
  </si>
  <si>
    <t>Hjerteskjell</t>
  </si>
  <si>
    <t>30.05.2022 - 09.06.2022</t>
  </si>
  <si>
    <t>RKV311</t>
  </si>
  <si>
    <t>11454</t>
  </si>
  <si>
    <t>Buøyflæet</t>
  </si>
  <si>
    <t>Kvitsøy</t>
  </si>
  <si>
    <t>Flat østers</t>
  </si>
  <si>
    <t>Kvitsøy Edelskjell</t>
  </si>
  <si>
    <t>Rogaland</t>
  </si>
  <si>
    <t>11454 - Buøyflæet</t>
  </si>
  <si>
    <t>..</t>
  </si>
  <si>
    <t>22.10.2018 – 02.11.2018.</t>
  </si>
  <si>
    <t>HSO318</t>
  </si>
  <si>
    <t>11517</t>
  </si>
  <si>
    <t>Trettøy</t>
  </si>
  <si>
    <t>Sveio</t>
  </si>
  <si>
    <t>Flatøsters</t>
  </si>
  <si>
    <t>Sunnhordland Havbruk Trond Sveen</t>
  </si>
  <si>
    <t>Vestland</t>
  </si>
  <si>
    <t>11517-Trettøy</t>
  </si>
  <si>
    <t>16.08.2024 - 22.08.2024</t>
  </si>
  <si>
    <t>Ulvsundet</t>
  </si>
  <si>
    <t>Øygarden</t>
  </si>
  <si>
    <t>Kamskjell</t>
  </si>
  <si>
    <t>Hotate AS</t>
  </si>
  <si>
    <t>05.09.2025 - 11.09.2025</t>
  </si>
  <si>
    <t>H ØN 0310</t>
  </si>
  <si>
    <t>17862</t>
  </si>
  <si>
    <t>Kuskjell</t>
  </si>
  <si>
    <t>Teppeskjell</t>
  </si>
  <si>
    <t>Knivskjell</t>
  </si>
  <si>
    <t>16.05.2025 - 22.05.2025</t>
  </si>
  <si>
    <t>Oskjell</t>
  </si>
  <si>
    <t>10.02.2020 - 12.03.2020</t>
  </si>
  <si>
    <t>HF0323</t>
  </si>
  <si>
    <t>23635</t>
  </si>
  <si>
    <t>Hestholmen</t>
  </si>
  <si>
    <t>M</t>
  </si>
  <si>
    <t>22.03.2021 - 08.04.2021</t>
  </si>
  <si>
    <t>HB355</t>
  </si>
  <si>
    <t>16895</t>
  </si>
  <si>
    <t>Rogøysund</t>
  </si>
  <si>
    <t>Bømlo</t>
  </si>
  <si>
    <t>Vest I Havet AS</t>
  </si>
  <si>
    <t>16895 - Røgøysund</t>
  </si>
  <si>
    <t>19.09.2025 - 02.10.2025</t>
  </si>
  <si>
    <t>HO0303</t>
  </si>
  <si>
    <t>22776</t>
  </si>
  <si>
    <t>Indrepollen</t>
  </si>
  <si>
    <t>Bjørnafjorden</t>
  </si>
  <si>
    <t>Storestraumen Østers</t>
  </si>
  <si>
    <t>22776 - Indrepollen</t>
  </si>
  <si>
    <t>30.11.2020 - 10-12.2020</t>
  </si>
  <si>
    <t>STAA0328</t>
  </si>
  <si>
    <t>12754</t>
  </si>
  <si>
    <t>ASKERHOLMEN</t>
  </si>
  <si>
    <t>ÅFJORD</t>
  </si>
  <si>
    <t>NORGESKJELL</t>
  </si>
  <si>
    <t>TRØNDELAG</t>
  </si>
  <si>
    <t>Åfjorden</t>
  </si>
  <si>
    <t>STRS0801</t>
  </si>
  <si>
    <t>33857</t>
  </si>
  <si>
    <t>STRAUMEN</t>
  </si>
  <si>
    <t>RISSA</t>
  </si>
  <si>
    <t>Straumen, Rissa</t>
  </si>
  <si>
    <t>13.06.2025 - 21.08.2025</t>
  </si>
  <si>
    <t>STB0329</t>
  </si>
  <si>
    <t>10380</t>
  </si>
  <si>
    <t>OLDØYA N</t>
  </si>
  <si>
    <t>18.10.2024 - 24.10.2024</t>
  </si>
  <si>
    <t>STAA0334</t>
  </si>
  <si>
    <t>12753</t>
  </si>
  <si>
    <t>TJUVHOLMEN STRANDHOLMEN</t>
  </si>
  <si>
    <t>06.06.2025 - 03.07.2025</t>
  </si>
  <si>
    <t>NTMV303</t>
  </si>
  <si>
    <t>12819</t>
  </si>
  <si>
    <t>SKALNESTANGEN V</t>
  </si>
  <si>
    <t>INDERØY</t>
  </si>
  <si>
    <t>VERRASUNDET SKJELL</t>
  </si>
  <si>
    <t>Verrasundet - Beitstadfjorden</t>
  </si>
  <si>
    <t>18.07.2025 - 21.08.2025</t>
  </si>
  <si>
    <t>STAA346</t>
  </si>
  <si>
    <t>12815</t>
  </si>
  <si>
    <t>HEGGBÆRVIKA</t>
  </si>
  <si>
    <t>03.03.2023 - 13.04.2023</t>
  </si>
  <si>
    <t xml:space="preserve">NTVN 301 </t>
  </si>
  <si>
    <t>24655</t>
  </si>
  <si>
    <t>BJØRGA</t>
  </si>
  <si>
    <t>Steinkjer</t>
  </si>
  <si>
    <t>01.08.2024 - 29.08.2024</t>
  </si>
  <si>
    <t>STAA 0319</t>
  </si>
  <si>
    <t>12752</t>
  </si>
  <si>
    <t>GJØVIKA</t>
  </si>
  <si>
    <t>AFJORD</t>
  </si>
  <si>
    <t>Afjorden</t>
  </si>
  <si>
    <t>16.05.2025 - 12.06.2025</t>
  </si>
  <si>
    <t>STAA0338</t>
  </si>
  <si>
    <t>12811</t>
  </si>
  <si>
    <t>Rånes Mindebukta</t>
  </si>
  <si>
    <t>04.07.2025 - 04.09.2025</t>
  </si>
  <si>
    <t>STAA0347</t>
  </si>
  <si>
    <t>Møriholmen</t>
  </si>
  <si>
    <t>29.08.2025 - 18.09.2025</t>
  </si>
  <si>
    <t>NTN0313</t>
  </si>
  <si>
    <t>13744</t>
  </si>
  <si>
    <t>HÅKILEN</t>
  </si>
  <si>
    <t>NAMDALSEID</t>
  </si>
  <si>
    <t>NAMSENSKJELL</t>
  </si>
  <si>
    <t>Namdal</t>
  </si>
  <si>
    <t>03.10.2025</t>
  </si>
  <si>
    <t>30.08.2024 - 05.09.2024</t>
  </si>
  <si>
    <t>NTN 0308</t>
  </si>
  <si>
    <t>HUKEN/HODDØY</t>
  </si>
  <si>
    <t>NAMSOS</t>
  </si>
  <si>
    <t>Namsenfjorden</t>
  </si>
  <si>
    <t>NTNL0310</t>
  </si>
  <si>
    <t>18775</t>
  </si>
  <si>
    <t>SVARTÅSEN</t>
  </si>
  <si>
    <t>16.05.2024-04-07-2024</t>
  </si>
  <si>
    <t>NTNL0302</t>
  </si>
  <si>
    <t>12682</t>
  </si>
  <si>
    <t>VINDHAMMAREN</t>
  </si>
  <si>
    <t>Skjerpsundet</t>
  </si>
  <si>
    <t>11.07.2025 - 31.07.2025</t>
  </si>
  <si>
    <t>NTN0309</t>
  </si>
  <si>
    <t>12667</t>
  </si>
  <si>
    <t>LANDFALLVIKA</t>
  </si>
  <si>
    <t>Landfallvika</t>
  </si>
  <si>
    <t>24.04.2023 - 18.05.2023</t>
  </si>
  <si>
    <t>NTN0311</t>
  </si>
  <si>
    <t>16496</t>
  </si>
  <si>
    <t>BEKKAVIKA</t>
  </si>
  <si>
    <t>Blikengfjorden og Bekkavika</t>
  </si>
  <si>
    <t>26.05.2023 - 15.06.2023</t>
  </si>
  <si>
    <t>132</t>
  </si>
  <si>
    <t>13743</t>
  </si>
  <si>
    <t>BREIDVIKA</t>
  </si>
  <si>
    <t>29.08.2025 - 04.09.2025</t>
  </si>
  <si>
    <t>NTN0302</t>
  </si>
  <si>
    <t>13905</t>
  </si>
  <si>
    <t>Borgsvika</t>
  </si>
  <si>
    <t>NUBDAL ØYSTEIN</t>
  </si>
  <si>
    <t>25.4.2022 - 19.5.2022</t>
  </si>
  <si>
    <t>STB 328</t>
  </si>
  <si>
    <t>12746</t>
  </si>
  <si>
    <t>Oldøya</t>
  </si>
  <si>
    <t>11.04.2025 - 15.05.2025</t>
  </si>
  <si>
    <t>NTMV0302</t>
  </si>
  <si>
    <t>12821</t>
  </si>
  <si>
    <t>Rundhaugen</t>
  </si>
  <si>
    <t>20.06.2025 - 17.07.2025</t>
  </si>
  <si>
    <t>NTN0307</t>
  </si>
  <si>
    <t>13274</t>
  </si>
  <si>
    <t>Blikengfjorden</t>
  </si>
  <si>
    <t>Namsos</t>
  </si>
  <si>
    <t>26.05.2023 - 06.07.2023</t>
  </si>
  <si>
    <t>ville akvatiske dyr</t>
  </si>
  <si>
    <t>Valsholman</t>
  </si>
  <si>
    <t>Ørland</t>
  </si>
  <si>
    <t>Statsnail</t>
  </si>
  <si>
    <t>15.11.2024 - 21.11.2024</t>
  </si>
  <si>
    <t>O-skjell</t>
  </si>
  <si>
    <t>25.10.2024 - 31.10.2024</t>
  </si>
  <si>
    <t>NTN0315</t>
  </si>
  <si>
    <t>13906</t>
  </si>
  <si>
    <t>Lennavika</t>
  </si>
  <si>
    <t>FOSNES</t>
  </si>
  <si>
    <t>20.5.2022 - 23.6.2022</t>
  </si>
  <si>
    <t>NTNL0304</t>
  </si>
  <si>
    <t>12683</t>
  </si>
  <si>
    <t>Leirvikholmen</t>
  </si>
  <si>
    <t>01.08.2025 - 28.08.2025</t>
  </si>
  <si>
    <t>STAA0345</t>
  </si>
  <si>
    <t>10248</t>
  </si>
  <si>
    <t>Eidskjæra NØ</t>
  </si>
  <si>
    <t>Skråfjorden</t>
  </si>
  <si>
    <t>16.02.2024-21.03.2024</t>
  </si>
  <si>
    <t>STAA 326</t>
  </si>
  <si>
    <t>13084</t>
  </si>
  <si>
    <t>KJØREM</t>
  </si>
  <si>
    <t>Fosen Skjell</t>
  </si>
  <si>
    <t>22.03.2024-28.03.2024</t>
  </si>
  <si>
    <t>M-HU-0003</t>
  </si>
  <si>
    <t>45114</t>
  </si>
  <si>
    <t>RAMSVIKNESET</t>
  </si>
  <si>
    <t>HUSTADVIKA</t>
  </si>
  <si>
    <t>Grønnsekkdyr</t>
  </si>
  <si>
    <t>Tunicat AS</t>
  </si>
  <si>
    <t>Møre og Romsdal</t>
  </si>
  <si>
    <t>Kornstadfjorden</t>
  </si>
  <si>
    <t>25.04.2025 - 22.05.2025</t>
  </si>
  <si>
    <t>N BL 314</t>
  </si>
  <si>
    <t>10859</t>
  </si>
  <si>
    <t>Gorrvika</t>
  </si>
  <si>
    <t>Bindal</t>
  </si>
  <si>
    <t>Bindal Sjømat Compani AS</t>
  </si>
  <si>
    <t>Nordland</t>
  </si>
  <si>
    <t>Terråkfjorden</t>
  </si>
  <si>
    <t>07.03.2024 - 09.05.2024</t>
  </si>
  <si>
    <t>N BL 317</t>
  </si>
  <si>
    <t>10865</t>
  </si>
  <si>
    <t>Varvassvika</t>
  </si>
  <si>
    <t>Sørfjorden</t>
  </si>
  <si>
    <t>10.01.2025 - 20.02.2025</t>
  </si>
  <si>
    <t>NBL 319</t>
  </si>
  <si>
    <t>10863</t>
  </si>
  <si>
    <t>Vikestadvågen</t>
  </si>
  <si>
    <t>12.01.2024 - 22.02.2024</t>
  </si>
  <si>
    <t>N BL 321</t>
  </si>
  <si>
    <t>14746</t>
  </si>
  <si>
    <t>Aarsand</t>
  </si>
  <si>
    <t>21.02.2025 - 10.04.2025</t>
  </si>
  <si>
    <t>N BL 323</t>
  </si>
  <si>
    <t>14748</t>
  </si>
  <si>
    <t>Jupvika</t>
  </si>
  <si>
    <t>01.11.2024 - 19.12.2024</t>
  </si>
  <si>
    <t>NBL 328</t>
  </si>
  <si>
    <t>19738</t>
  </si>
  <si>
    <t>Lekvika</t>
  </si>
  <si>
    <t>23.02.2024 - 07.03.2024</t>
  </si>
  <si>
    <t>N VS 310</t>
  </si>
  <si>
    <t>10436</t>
  </si>
  <si>
    <t>Storsteinsvika</t>
  </si>
  <si>
    <t>Vevelstad</t>
  </si>
  <si>
    <t>Norgeskjell AS</t>
  </si>
  <si>
    <t>Vistenfjorden</t>
  </si>
  <si>
    <t>25.04.2025 - 08.05.2025</t>
  </si>
  <si>
    <t>N VS 312</t>
  </si>
  <si>
    <t>12951</t>
  </si>
  <si>
    <t>Husvika</t>
  </si>
  <si>
    <t>16.05.2025 - 19.06.2025</t>
  </si>
  <si>
    <t>N VS 311</t>
  </si>
  <si>
    <t>Stakkvika</t>
  </si>
  <si>
    <t>18.09.2025 - 02.10.2025</t>
  </si>
  <si>
    <t>N AH 328</t>
  </si>
  <si>
    <t>Flatøymarka Ø</t>
  </si>
  <si>
    <t>Alstahaug</t>
  </si>
  <si>
    <t>N LF 316</t>
  </si>
  <si>
    <t>14244</t>
  </si>
  <si>
    <t>Selvågen</t>
  </si>
  <si>
    <t>Leirfjord</t>
  </si>
  <si>
    <t>Botnfjorden</t>
  </si>
  <si>
    <t>22.08.2025 - 28.08.2025</t>
  </si>
  <si>
    <t>N LF 321</t>
  </si>
  <si>
    <t>37397</t>
  </si>
  <si>
    <t>Skogvika</t>
  </si>
  <si>
    <t>N LF 315</t>
  </si>
  <si>
    <t>14243</t>
  </si>
  <si>
    <t>Kvalvågen</t>
  </si>
  <si>
    <t>13.06.2025 - 03.07.2025</t>
  </si>
  <si>
    <t>N AH 344</t>
  </si>
  <si>
    <t>13115</t>
  </si>
  <si>
    <t>Blåbærvika</t>
  </si>
  <si>
    <t>Botn- Leirfjord</t>
  </si>
  <si>
    <t>11.10.2024 - 07.11.2024</t>
  </si>
  <si>
    <t>N AH 346</t>
  </si>
  <si>
    <t>10951</t>
  </si>
  <si>
    <t>Kjerringskjæret SV</t>
  </si>
  <si>
    <t>30.01.2025 - 20.03.2025</t>
  </si>
  <si>
    <t>N AH 345</t>
  </si>
  <si>
    <t>10949</t>
  </si>
  <si>
    <t>Kjerringskjæret NØ</t>
  </si>
  <si>
    <t>Sanderøya</t>
  </si>
  <si>
    <t>Herøy og Alstahaug</t>
  </si>
  <si>
    <t>Kraken seafood AS</t>
  </si>
  <si>
    <t>TN 301</t>
  </si>
  <si>
    <t>15535</t>
  </si>
  <si>
    <t>Kjempebakken</t>
  </si>
  <si>
    <t>Nordreisa</t>
  </si>
  <si>
    <t>Lyngsskjellan</t>
  </si>
  <si>
    <t>Troms og Finnmark</t>
  </si>
  <si>
    <t>Rotsund</t>
  </si>
  <si>
    <t>04.07.2025 - 07.08.2025</t>
  </si>
  <si>
    <t>03.10.2025 - 09.10.2025</t>
  </si>
  <si>
    <t>18.09.2025 - 09.10.2025</t>
  </si>
  <si>
    <t>10.10.2025 - 16.10.2025</t>
  </si>
  <si>
    <t>17.10.2025 - 23.10.2025</t>
  </si>
  <si>
    <t>03.10.2025 - 23.10.2025</t>
  </si>
  <si>
    <t>Uke 43 - 24.10.2025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</si>
</sst>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20212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76933C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6" tint="-0.249977111117893"/>
      <name val="Calibri"/>
      <family val="2"/>
      <scheme val="minor"/>
    </font>
    <font>
      <sz val="14"/>
      <color theme="6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07">
    <xf numFmtId="0" fontId="0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4" fillId="0" borderId="0" xfId="0" applyFont="1"/>
    <xf numFmtId="49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/>
    <xf numFmtId="49" fontId="4" fillId="0" borderId="1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6" fillId="0" borderId="6" xfId="0" applyFont="1" applyBorder="1"/>
    <xf numFmtId="0" fontId="6" fillId="0" borderId="1" xfId="0" applyFont="1" applyBorder="1"/>
    <xf numFmtId="49" fontId="4" fillId="0" borderId="4" xfId="0" applyNumberFormat="1" applyFont="1" applyBorder="1" applyAlignment="1">
      <alignment wrapText="1"/>
    </xf>
    <xf numFmtId="49" fontId="5" fillId="0" borderId="8" xfId="0" applyNumberFormat="1" applyFont="1" applyBorder="1" applyAlignment="1">
      <alignment wrapText="1"/>
    </xf>
    <xf numFmtId="49" fontId="5" fillId="0" borderId="9" xfId="0" applyNumberFormat="1" applyFont="1" applyBorder="1" applyAlignment="1">
      <alignment wrapText="1"/>
    </xf>
    <xf numFmtId="49" fontId="4" fillId="2" borderId="0" xfId="0" applyNumberFormat="1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5" fillId="0" borderId="10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3" fillId="0" borderId="4" xfId="0" applyNumberFormat="1" applyFont="1" applyBorder="1" applyAlignment="1">
      <alignment wrapText="1"/>
    </xf>
    <xf numFmtId="49" fontId="3" fillId="23" borderId="4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23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4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2" borderId="4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7" fillId="3" borderId="10" xfId="0" applyNumberFormat="1" applyFont="1" applyFill="1" applyBorder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4" fontId="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2" borderId="0" xfId="0" applyNumberFormat="1" applyFont="1" applyFill="1"/>
    <xf numFmtId="0" fontId="13" fillId="2" borderId="0" xfId="0" applyFont="1" applyFill="1"/>
    <xf numFmtId="0" fontId="14" fillId="0" borderId="0" xfId="0" applyFont="1"/>
    <xf numFmtId="0" fontId="8" fillId="2" borderId="0" xfId="0" applyFont="1" applyFill="1" applyAlignment="1">
      <alignment wrapText="1"/>
    </xf>
    <xf numFmtId="0" fontId="5" fillId="0" borderId="10" xfId="0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49" fontId="3" fillId="0" borderId="1" xfId="0" applyNumberFormat="1" applyFont="1" applyBorder="1"/>
    <xf numFmtId="49" fontId="3" fillId="24" borderId="1" xfId="0" applyNumberFormat="1" applyFont="1" applyFill="1" applyBorder="1"/>
    <xf numFmtId="49" fontId="3" fillId="2" borderId="1" xfId="0" applyNumberFormat="1" applyFont="1" applyFill="1" applyBorder="1"/>
    <xf numFmtId="0" fontId="7" fillId="0" borderId="1" xfId="0" applyFont="1" applyBorder="1"/>
    <xf numFmtId="49" fontId="4" fillId="2" borderId="1" xfId="0" applyNumberFormat="1" applyFont="1" applyFill="1" applyBorder="1"/>
    <xf numFmtId="49" fontId="3" fillId="0" borderId="0" xfId="0" applyNumberFormat="1" applyFont="1"/>
    <xf numFmtId="49" fontId="3" fillId="23" borderId="1" xfId="0" applyNumberFormat="1" applyFont="1" applyFill="1" applyBorder="1"/>
    <xf numFmtId="49" fontId="4" fillId="0" borderId="0" xfId="0" applyNumberFormat="1" applyFont="1"/>
    <xf numFmtId="14" fontId="10" fillId="0" borderId="1" xfId="0" applyNumberFormat="1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14" fontId="7" fillId="0" borderId="1" xfId="0" applyNumberFormat="1" applyFont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25" borderId="3" xfId="0" applyFont="1" applyFill="1" applyBorder="1" applyAlignment="1">
      <alignment horizontal="center" wrapText="1"/>
    </xf>
    <xf numFmtId="14" fontId="5" fillId="4" borderId="1" xfId="0" applyNumberFormat="1" applyFont="1" applyFill="1" applyBorder="1" applyAlignment="1">
      <alignment horizontal="center"/>
    </xf>
    <xf numFmtId="0" fontId="9" fillId="24" borderId="1" xfId="0" applyFont="1" applyFill="1" applyBorder="1"/>
    <xf numFmtId="0" fontId="3" fillId="24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3" fillId="23" borderId="1" xfId="0" applyFont="1" applyFill="1" applyBorder="1"/>
    <xf numFmtId="0" fontId="4" fillId="2" borderId="1" xfId="0" applyFont="1" applyFill="1" applyBorder="1" applyAlignment="1">
      <alignment horizontal="left"/>
    </xf>
    <xf numFmtId="14" fontId="5" fillId="4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15" fillId="2" borderId="13" xfId="0" applyFont="1" applyFill="1" applyBorder="1" applyAlignment="1">
      <alignment horizontal="center" wrapText="1"/>
    </xf>
    <xf numFmtId="14" fontId="15" fillId="0" borderId="15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4" borderId="15" xfId="0" applyFont="1" applyFill="1" applyBorder="1" applyAlignment="1">
      <alignment horizontal="center" wrapText="1"/>
    </xf>
    <xf numFmtId="14" fontId="7" fillId="0" borderId="15" xfId="0" applyNumberFormat="1" applyFont="1" applyBorder="1" applyAlignment="1">
      <alignment horizontal="center"/>
    </xf>
  </cellXfs>
  <cellStyles count="1207">
    <cellStyle name="20 % - uthevingsfarge 1" xfId="1189" xr:uid="{00000000-0005-0000-0000-000000000000}"/>
    <cellStyle name="20 % – uthevingsfarge 1" xfId="19" xr:uid="{00000000-0005-0000-0000-000001000000}"/>
    <cellStyle name="20 % - uthevingsfarge 1 10" xfId="163" xr:uid="{00000000-0005-0000-0000-000002000000}"/>
    <cellStyle name="20 % - uthevingsfarge 1 11" xfId="181" xr:uid="{00000000-0005-0000-0000-000003000000}"/>
    <cellStyle name="20 % - uthevingsfarge 1 12" xfId="199" xr:uid="{00000000-0005-0000-0000-000004000000}"/>
    <cellStyle name="20 % - uthevingsfarge 1 13" xfId="217" xr:uid="{00000000-0005-0000-0000-000005000000}"/>
    <cellStyle name="20 % - uthevingsfarge 1 14" xfId="235" xr:uid="{00000000-0005-0000-0000-000006000000}"/>
    <cellStyle name="20 % - uthevingsfarge 1 15" xfId="253" xr:uid="{00000000-0005-0000-0000-000007000000}"/>
    <cellStyle name="20 % - uthevingsfarge 1 16" xfId="271" xr:uid="{00000000-0005-0000-0000-000008000000}"/>
    <cellStyle name="20 % - uthevingsfarge 1 17" xfId="289" xr:uid="{00000000-0005-0000-0000-000009000000}"/>
    <cellStyle name="20 % - uthevingsfarge 1 18" xfId="307" xr:uid="{00000000-0005-0000-0000-00000A000000}"/>
    <cellStyle name="20 % - uthevingsfarge 1 19" xfId="325" xr:uid="{00000000-0005-0000-0000-00000B000000}"/>
    <cellStyle name="20 % - uthevingsfarge 1 2" xfId="1" xr:uid="{00000000-0005-0000-0000-00000C000000}"/>
    <cellStyle name="20 % - uthevingsfarge 1 20" xfId="343" xr:uid="{00000000-0005-0000-0000-00000D000000}"/>
    <cellStyle name="20 % - uthevingsfarge 1 21" xfId="361" xr:uid="{00000000-0005-0000-0000-00000E000000}"/>
    <cellStyle name="20 % - uthevingsfarge 1 22" xfId="379" xr:uid="{00000000-0005-0000-0000-00000F000000}"/>
    <cellStyle name="20 % - uthevingsfarge 1 23" xfId="397" xr:uid="{00000000-0005-0000-0000-000010000000}"/>
    <cellStyle name="20 % - uthevingsfarge 1 24" xfId="415" xr:uid="{00000000-0005-0000-0000-000011000000}"/>
    <cellStyle name="20 % - uthevingsfarge 1 25" xfId="433" xr:uid="{00000000-0005-0000-0000-000012000000}"/>
    <cellStyle name="20 % - uthevingsfarge 1 26" xfId="451" xr:uid="{00000000-0005-0000-0000-000013000000}"/>
    <cellStyle name="20 % - uthevingsfarge 1 27" xfId="469" xr:uid="{00000000-0005-0000-0000-000014000000}"/>
    <cellStyle name="20 % - uthevingsfarge 1 28" xfId="487" xr:uid="{00000000-0005-0000-0000-000015000000}"/>
    <cellStyle name="20 % - uthevingsfarge 1 29" xfId="505" xr:uid="{00000000-0005-0000-0000-000016000000}"/>
    <cellStyle name="20 % - uthevingsfarge 1 3" xfId="37" xr:uid="{00000000-0005-0000-0000-000017000000}"/>
    <cellStyle name="20 % - uthevingsfarge 1 30" xfId="523" xr:uid="{00000000-0005-0000-0000-000018000000}"/>
    <cellStyle name="20 % - uthevingsfarge 1 31" xfId="541" xr:uid="{00000000-0005-0000-0000-000019000000}"/>
    <cellStyle name="20 % - uthevingsfarge 1 32" xfId="559" xr:uid="{00000000-0005-0000-0000-00001A000000}"/>
    <cellStyle name="20 % - uthevingsfarge 1 33" xfId="577" xr:uid="{00000000-0005-0000-0000-00001B000000}"/>
    <cellStyle name="20 % - uthevingsfarge 1 34" xfId="595" xr:uid="{00000000-0005-0000-0000-00001C000000}"/>
    <cellStyle name="20 % - uthevingsfarge 1 35" xfId="613" xr:uid="{00000000-0005-0000-0000-00001D000000}"/>
    <cellStyle name="20 % - uthevingsfarge 1 36" xfId="631" xr:uid="{00000000-0005-0000-0000-00001E000000}"/>
    <cellStyle name="20 % - uthevingsfarge 1 37" xfId="649" xr:uid="{00000000-0005-0000-0000-00001F000000}"/>
    <cellStyle name="20 % - uthevingsfarge 1 38" xfId="667" xr:uid="{00000000-0005-0000-0000-000020000000}"/>
    <cellStyle name="20 % - uthevingsfarge 1 39" xfId="685" xr:uid="{00000000-0005-0000-0000-000021000000}"/>
    <cellStyle name="20 % - uthevingsfarge 1 4" xfId="55" xr:uid="{00000000-0005-0000-0000-000022000000}"/>
    <cellStyle name="20 % - uthevingsfarge 1 40" xfId="703" xr:uid="{00000000-0005-0000-0000-000023000000}"/>
    <cellStyle name="20 % - uthevingsfarge 1 41" xfId="721" xr:uid="{00000000-0005-0000-0000-000024000000}"/>
    <cellStyle name="20 % - uthevingsfarge 1 42" xfId="739" xr:uid="{00000000-0005-0000-0000-000025000000}"/>
    <cellStyle name="20 % - uthevingsfarge 1 43" xfId="757" xr:uid="{00000000-0005-0000-0000-000026000000}"/>
    <cellStyle name="20 % - uthevingsfarge 1 44" xfId="775" xr:uid="{00000000-0005-0000-0000-000027000000}"/>
    <cellStyle name="20 % - uthevingsfarge 1 45" xfId="793" xr:uid="{00000000-0005-0000-0000-000028000000}"/>
    <cellStyle name="20 % - uthevingsfarge 1 46" xfId="811" xr:uid="{00000000-0005-0000-0000-000029000000}"/>
    <cellStyle name="20 % - uthevingsfarge 1 47" xfId="829" xr:uid="{00000000-0005-0000-0000-00002A000000}"/>
    <cellStyle name="20 % - uthevingsfarge 1 48" xfId="847" xr:uid="{00000000-0005-0000-0000-00002B000000}"/>
    <cellStyle name="20 % - uthevingsfarge 1 49" xfId="865" xr:uid="{00000000-0005-0000-0000-00002C000000}"/>
    <cellStyle name="20 % - uthevingsfarge 1 5" xfId="73" xr:uid="{00000000-0005-0000-0000-00002D000000}"/>
    <cellStyle name="20 % - uthevingsfarge 1 50" xfId="883" xr:uid="{00000000-0005-0000-0000-00002E000000}"/>
    <cellStyle name="20 % - uthevingsfarge 1 51" xfId="901" xr:uid="{00000000-0005-0000-0000-00002F000000}"/>
    <cellStyle name="20 % - uthevingsfarge 1 52" xfId="919" xr:uid="{00000000-0005-0000-0000-000030000000}"/>
    <cellStyle name="20 % - uthevingsfarge 1 53" xfId="937" xr:uid="{00000000-0005-0000-0000-000031000000}"/>
    <cellStyle name="20 % - uthevingsfarge 1 54" xfId="955" xr:uid="{00000000-0005-0000-0000-000032000000}"/>
    <cellStyle name="20 % - uthevingsfarge 1 55" xfId="973" xr:uid="{00000000-0005-0000-0000-000033000000}"/>
    <cellStyle name="20 % - uthevingsfarge 1 56" xfId="991" xr:uid="{00000000-0005-0000-0000-000034000000}"/>
    <cellStyle name="20 % - uthevingsfarge 1 57" xfId="1009" xr:uid="{00000000-0005-0000-0000-000035000000}"/>
    <cellStyle name="20 % - uthevingsfarge 1 58" xfId="1027" xr:uid="{00000000-0005-0000-0000-000036000000}"/>
    <cellStyle name="20 % - uthevingsfarge 1 59" xfId="1045" xr:uid="{00000000-0005-0000-0000-000037000000}"/>
    <cellStyle name="20 % - uthevingsfarge 1 6" xfId="91" xr:uid="{00000000-0005-0000-0000-000038000000}"/>
    <cellStyle name="20 % - uthevingsfarge 1 60" xfId="1063" xr:uid="{00000000-0005-0000-0000-000039000000}"/>
    <cellStyle name="20 % - uthevingsfarge 1 61" xfId="1081" xr:uid="{00000000-0005-0000-0000-00003A000000}"/>
    <cellStyle name="20 % - uthevingsfarge 1 62" xfId="1099" xr:uid="{00000000-0005-0000-0000-00003B000000}"/>
    <cellStyle name="20 % - uthevingsfarge 1 63" xfId="1117" xr:uid="{00000000-0005-0000-0000-00003C000000}"/>
    <cellStyle name="20 % - uthevingsfarge 1 64" xfId="1135" xr:uid="{00000000-0005-0000-0000-00003D000000}"/>
    <cellStyle name="20 % - uthevingsfarge 1 65" xfId="1153" xr:uid="{00000000-0005-0000-0000-00003E000000}"/>
    <cellStyle name="20 % - uthevingsfarge 1 66" xfId="1171" xr:uid="{00000000-0005-0000-0000-00003F000000}"/>
    <cellStyle name="20 % - uthevingsfarge 1 7" xfId="109" xr:uid="{00000000-0005-0000-0000-000040000000}"/>
    <cellStyle name="20 % - uthevingsfarge 1 8" xfId="127" xr:uid="{00000000-0005-0000-0000-000041000000}"/>
    <cellStyle name="20 % - uthevingsfarge 1 9" xfId="145" xr:uid="{00000000-0005-0000-0000-000042000000}"/>
    <cellStyle name="20 % - uthevingsfarge 2" xfId="1190" xr:uid="{00000000-0005-0000-0000-000043000000}"/>
    <cellStyle name="20 % – uthevingsfarge 2" xfId="20" xr:uid="{00000000-0005-0000-0000-000044000000}"/>
    <cellStyle name="20 % - uthevingsfarge 2 10" xfId="164" xr:uid="{00000000-0005-0000-0000-000045000000}"/>
    <cellStyle name="20 % - uthevingsfarge 2 11" xfId="182" xr:uid="{00000000-0005-0000-0000-000046000000}"/>
    <cellStyle name="20 % - uthevingsfarge 2 12" xfId="200" xr:uid="{00000000-0005-0000-0000-000047000000}"/>
    <cellStyle name="20 % - uthevingsfarge 2 13" xfId="218" xr:uid="{00000000-0005-0000-0000-000048000000}"/>
    <cellStyle name="20 % - uthevingsfarge 2 14" xfId="236" xr:uid="{00000000-0005-0000-0000-000049000000}"/>
    <cellStyle name="20 % - uthevingsfarge 2 15" xfId="254" xr:uid="{00000000-0005-0000-0000-00004A000000}"/>
    <cellStyle name="20 % - uthevingsfarge 2 16" xfId="272" xr:uid="{00000000-0005-0000-0000-00004B000000}"/>
    <cellStyle name="20 % - uthevingsfarge 2 17" xfId="290" xr:uid="{00000000-0005-0000-0000-00004C000000}"/>
    <cellStyle name="20 % - uthevingsfarge 2 18" xfId="308" xr:uid="{00000000-0005-0000-0000-00004D000000}"/>
    <cellStyle name="20 % - uthevingsfarge 2 19" xfId="326" xr:uid="{00000000-0005-0000-0000-00004E000000}"/>
    <cellStyle name="20 % - uthevingsfarge 2 2" xfId="2" xr:uid="{00000000-0005-0000-0000-00004F000000}"/>
    <cellStyle name="20 % - uthevingsfarge 2 20" xfId="344" xr:uid="{00000000-0005-0000-0000-000050000000}"/>
    <cellStyle name="20 % - uthevingsfarge 2 21" xfId="362" xr:uid="{00000000-0005-0000-0000-000051000000}"/>
    <cellStyle name="20 % - uthevingsfarge 2 22" xfId="380" xr:uid="{00000000-0005-0000-0000-000052000000}"/>
    <cellStyle name="20 % - uthevingsfarge 2 23" xfId="398" xr:uid="{00000000-0005-0000-0000-000053000000}"/>
    <cellStyle name="20 % - uthevingsfarge 2 24" xfId="416" xr:uid="{00000000-0005-0000-0000-000054000000}"/>
    <cellStyle name="20 % - uthevingsfarge 2 25" xfId="434" xr:uid="{00000000-0005-0000-0000-000055000000}"/>
    <cellStyle name="20 % - uthevingsfarge 2 26" xfId="452" xr:uid="{00000000-0005-0000-0000-000056000000}"/>
    <cellStyle name="20 % - uthevingsfarge 2 27" xfId="470" xr:uid="{00000000-0005-0000-0000-000057000000}"/>
    <cellStyle name="20 % - uthevingsfarge 2 28" xfId="488" xr:uid="{00000000-0005-0000-0000-000058000000}"/>
    <cellStyle name="20 % - uthevingsfarge 2 29" xfId="506" xr:uid="{00000000-0005-0000-0000-000059000000}"/>
    <cellStyle name="20 % - uthevingsfarge 2 3" xfId="38" xr:uid="{00000000-0005-0000-0000-00005A000000}"/>
    <cellStyle name="20 % - uthevingsfarge 2 30" xfId="524" xr:uid="{00000000-0005-0000-0000-00005B000000}"/>
    <cellStyle name="20 % - uthevingsfarge 2 31" xfId="542" xr:uid="{00000000-0005-0000-0000-00005C000000}"/>
    <cellStyle name="20 % - uthevingsfarge 2 32" xfId="560" xr:uid="{00000000-0005-0000-0000-00005D000000}"/>
    <cellStyle name="20 % - uthevingsfarge 2 33" xfId="578" xr:uid="{00000000-0005-0000-0000-00005E000000}"/>
    <cellStyle name="20 % - uthevingsfarge 2 34" xfId="596" xr:uid="{00000000-0005-0000-0000-00005F000000}"/>
    <cellStyle name="20 % - uthevingsfarge 2 35" xfId="614" xr:uid="{00000000-0005-0000-0000-000060000000}"/>
    <cellStyle name="20 % - uthevingsfarge 2 36" xfId="632" xr:uid="{00000000-0005-0000-0000-000061000000}"/>
    <cellStyle name="20 % - uthevingsfarge 2 37" xfId="650" xr:uid="{00000000-0005-0000-0000-000062000000}"/>
    <cellStyle name="20 % - uthevingsfarge 2 38" xfId="668" xr:uid="{00000000-0005-0000-0000-000063000000}"/>
    <cellStyle name="20 % - uthevingsfarge 2 39" xfId="686" xr:uid="{00000000-0005-0000-0000-000064000000}"/>
    <cellStyle name="20 % - uthevingsfarge 2 4" xfId="56" xr:uid="{00000000-0005-0000-0000-000065000000}"/>
    <cellStyle name="20 % - uthevingsfarge 2 40" xfId="704" xr:uid="{00000000-0005-0000-0000-000066000000}"/>
    <cellStyle name="20 % - uthevingsfarge 2 41" xfId="722" xr:uid="{00000000-0005-0000-0000-000067000000}"/>
    <cellStyle name="20 % - uthevingsfarge 2 42" xfId="740" xr:uid="{00000000-0005-0000-0000-000068000000}"/>
    <cellStyle name="20 % - uthevingsfarge 2 43" xfId="758" xr:uid="{00000000-0005-0000-0000-000069000000}"/>
    <cellStyle name="20 % - uthevingsfarge 2 44" xfId="776" xr:uid="{00000000-0005-0000-0000-00006A000000}"/>
    <cellStyle name="20 % - uthevingsfarge 2 45" xfId="794" xr:uid="{00000000-0005-0000-0000-00006B000000}"/>
    <cellStyle name="20 % - uthevingsfarge 2 46" xfId="812" xr:uid="{00000000-0005-0000-0000-00006C000000}"/>
    <cellStyle name="20 % - uthevingsfarge 2 47" xfId="830" xr:uid="{00000000-0005-0000-0000-00006D000000}"/>
    <cellStyle name="20 % - uthevingsfarge 2 48" xfId="848" xr:uid="{00000000-0005-0000-0000-00006E000000}"/>
    <cellStyle name="20 % - uthevingsfarge 2 49" xfId="866" xr:uid="{00000000-0005-0000-0000-00006F000000}"/>
    <cellStyle name="20 % - uthevingsfarge 2 5" xfId="74" xr:uid="{00000000-0005-0000-0000-000070000000}"/>
    <cellStyle name="20 % - uthevingsfarge 2 50" xfId="884" xr:uid="{00000000-0005-0000-0000-000071000000}"/>
    <cellStyle name="20 % - uthevingsfarge 2 51" xfId="902" xr:uid="{00000000-0005-0000-0000-000072000000}"/>
    <cellStyle name="20 % - uthevingsfarge 2 52" xfId="920" xr:uid="{00000000-0005-0000-0000-000073000000}"/>
    <cellStyle name="20 % - uthevingsfarge 2 53" xfId="938" xr:uid="{00000000-0005-0000-0000-000074000000}"/>
    <cellStyle name="20 % - uthevingsfarge 2 54" xfId="956" xr:uid="{00000000-0005-0000-0000-000075000000}"/>
    <cellStyle name="20 % - uthevingsfarge 2 55" xfId="974" xr:uid="{00000000-0005-0000-0000-000076000000}"/>
    <cellStyle name="20 % - uthevingsfarge 2 56" xfId="992" xr:uid="{00000000-0005-0000-0000-000077000000}"/>
    <cellStyle name="20 % - uthevingsfarge 2 57" xfId="1010" xr:uid="{00000000-0005-0000-0000-000078000000}"/>
    <cellStyle name="20 % - uthevingsfarge 2 58" xfId="1028" xr:uid="{00000000-0005-0000-0000-000079000000}"/>
    <cellStyle name="20 % - uthevingsfarge 2 59" xfId="1046" xr:uid="{00000000-0005-0000-0000-00007A000000}"/>
    <cellStyle name="20 % - uthevingsfarge 2 6" xfId="92" xr:uid="{00000000-0005-0000-0000-00007B000000}"/>
    <cellStyle name="20 % - uthevingsfarge 2 60" xfId="1064" xr:uid="{00000000-0005-0000-0000-00007C000000}"/>
    <cellStyle name="20 % - uthevingsfarge 2 61" xfId="1082" xr:uid="{00000000-0005-0000-0000-00007D000000}"/>
    <cellStyle name="20 % - uthevingsfarge 2 62" xfId="1100" xr:uid="{00000000-0005-0000-0000-00007E000000}"/>
    <cellStyle name="20 % - uthevingsfarge 2 63" xfId="1118" xr:uid="{00000000-0005-0000-0000-00007F000000}"/>
    <cellStyle name="20 % - uthevingsfarge 2 64" xfId="1136" xr:uid="{00000000-0005-0000-0000-000080000000}"/>
    <cellStyle name="20 % - uthevingsfarge 2 65" xfId="1154" xr:uid="{00000000-0005-0000-0000-000081000000}"/>
    <cellStyle name="20 % - uthevingsfarge 2 66" xfId="1172" xr:uid="{00000000-0005-0000-0000-000082000000}"/>
    <cellStyle name="20 % - uthevingsfarge 2 7" xfId="110" xr:uid="{00000000-0005-0000-0000-000083000000}"/>
    <cellStyle name="20 % - uthevingsfarge 2 8" xfId="128" xr:uid="{00000000-0005-0000-0000-000084000000}"/>
    <cellStyle name="20 % - uthevingsfarge 2 9" xfId="146" xr:uid="{00000000-0005-0000-0000-000085000000}"/>
    <cellStyle name="20 % - uthevingsfarge 3" xfId="1191" xr:uid="{00000000-0005-0000-0000-000086000000}"/>
    <cellStyle name="20 % – uthevingsfarge 3" xfId="21" xr:uid="{00000000-0005-0000-0000-000087000000}"/>
    <cellStyle name="20 % - uthevingsfarge 3 10" xfId="165" xr:uid="{00000000-0005-0000-0000-000088000000}"/>
    <cellStyle name="20 % - uthevingsfarge 3 11" xfId="183" xr:uid="{00000000-0005-0000-0000-000089000000}"/>
    <cellStyle name="20 % - uthevingsfarge 3 12" xfId="201" xr:uid="{00000000-0005-0000-0000-00008A000000}"/>
    <cellStyle name="20 % - uthevingsfarge 3 13" xfId="219" xr:uid="{00000000-0005-0000-0000-00008B000000}"/>
    <cellStyle name="20 % - uthevingsfarge 3 14" xfId="237" xr:uid="{00000000-0005-0000-0000-00008C000000}"/>
    <cellStyle name="20 % - uthevingsfarge 3 15" xfId="255" xr:uid="{00000000-0005-0000-0000-00008D000000}"/>
    <cellStyle name="20 % - uthevingsfarge 3 16" xfId="273" xr:uid="{00000000-0005-0000-0000-00008E000000}"/>
    <cellStyle name="20 % - uthevingsfarge 3 17" xfId="291" xr:uid="{00000000-0005-0000-0000-00008F000000}"/>
    <cellStyle name="20 % - uthevingsfarge 3 18" xfId="309" xr:uid="{00000000-0005-0000-0000-000090000000}"/>
    <cellStyle name="20 % - uthevingsfarge 3 19" xfId="327" xr:uid="{00000000-0005-0000-0000-000091000000}"/>
    <cellStyle name="20 % - uthevingsfarge 3 2" xfId="3" xr:uid="{00000000-0005-0000-0000-000092000000}"/>
    <cellStyle name="20 % - uthevingsfarge 3 20" xfId="345" xr:uid="{00000000-0005-0000-0000-000093000000}"/>
    <cellStyle name="20 % - uthevingsfarge 3 21" xfId="363" xr:uid="{00000000-0005-0000-0000-000094000000}"/>
    <cellStyle name="20 % - uthevingsfarge 3 22" xfId="381" xr:uid="{00000000-0005-0000-0000-000095000000}"/>
    <cellStyle name="20 % - uthevingsfarge 3 23" xfId="399" xr:uid="{00000000-0005-0000-0000-000096000000}"/>
    <cellStyle name="20 % - uthevingsfarge 3 24" xfId="417" xr:uid="{00000000-0005-0000-0000-000097000000}"/>
    <cellStyle name="20 % - uthevingsfarge 3 25" xfId="435" xr:uid="{00000000-0005-0000-0000-000098000000}"/>
    <cellStyle name="20 % - uthevingsfarge 3 26" xfId="453" xr:uid="{00000000-0005-0000-0000-000099000000}"/>
    <cellStyle name="20 % - uthevingsfarge 3 27" xfId="471" xr:uid="{00000000-0005-0000-0000-00009A000000}"/>
    <cellStyle name="20 % - uthevingsfarge 3 28" xfId="489" xr:uid="{00000000-0005-0000-0000-00009B000000}"/>
    <cellStyle name="20 % - uthevingsfarge 3 29" xfId="507" xr:uid="{00000000-0005-0000-0000-00009C000000}"/>
    <cellStyle name="20 % - uthevingsfarge 3 3" xfId="39" xr:uid="{00000000-0005-0000-0000-00009D000000}"/>
    <cellStyle name="20 % - uthevingsfarge 3 30" xfId="525" xr:uid="{00000000-0005-0000-0000-00009E000000}"/>
    <cellStyle name="20 % - uthevingsfarge 3 31" xfId="543" xr:uid="{00000000-0005-0000-0000-00009F000000}"/>
    <cellStyle name="20 % - uthevingsfarge 3 32" xfId="561" xr:uid="{00000000-0005-0000-0000-0000A0000000}"/>
    <cellStyle name="20 % - uthevingsfarge 3 33" xfId="579" xr:uid="{00000000-0005-0000-0000-0000A1000000}"/>
    <cellStyle name="20 % - uthevingsfarge 3 34" xfId="597" xr:uid="{00000000-0005-0000-0000-0000A2000000}"/>
    <cellStyle name="20 % - uthevingsfarge 3 35" xfId="615" xr:uid="{00000000-0005-0000-0000-0000A3000000}"/>
    <cellStyle name="20 % - uthevingsfarge 3 36" xfId="633" xr:uid="{00000000-0005-0000-0000-0000A4000000}"/>
    <cellStyle name="20 % - uthevingsfarge 3 37" xfId="651" xr:uid="{00000000-0005-0000-0000-0000A5000000}"/>
    <cellStyle name="20 % - uthevingsfarge 3 38" xfId="669" xr:uid="{00000000-0005-0000-0000-0000A6000000}"/>
    <cellStyle name="20 % - uthevingsfarge 3 39" xfId="687" xr:uid="{00000000-0005-0000-0000-0000A7000000}"/>
    <cellStyle name="20 % - uthevingsfarge 3 4" xfId="57" xr:uid="{00000000-0005-0000-0000-0000A8000000}"/>
    <cellStyle name="20 % - uthevingsfarge 3 40" xfId="705" xr:uid="{00000000-0005-0000-0000-0000A9000000}"/>
    <cellStyle name="20 % - uthevingsfarge 3 41" xfId="723" xr:uid="{00000000-0005-0000-0000-0000AA000000}"/>
    <cellStyle name="20 % - uthevingsfarge 3 42" xfId="741" xr:uid="{00000000-0005-0000-0000-0000AB000000}"/>
    <cellStyle name="20 % - uthevingsfarge 3 43" xfId="759" xr:uid="{00000000-0005-0000-0000-0000AC000000}"/>
    <cellStyle name="20 % - uthevingsfarge 3 44" xfId="777" xr:uid="{00000000-0005-0000-0000-0000AD000000}"/>
    <cellStyle name="20 % - uthevingsfarge 3 45" xfId="795" xr:uid="{00000000-0005-0000-0000-0000AE000000}"/>
    <cellStyle name="20 % - uthevingsfarge 3 46" xfId="813" xr:uid="{00000000-0005-0000-0000-0000AF000000}"/>
    <cellStyle name="20 % - uthevingsfarge 3 47" xfId="831" xr:uid="{00000000-0005-0000-0000-0000B0000000}"/>
    <cellStyle name="20 % - uthevingsfarge 3 48" xfId="849" xr:uid="{00000000-0005-0000-0000-0000B1000000}"/>
    <cellStyle name="20 % - uthevingsfarge 3 49" xfId="867" xr:uid="{00000000-0005-0000-0000-0000B2000000}"/>
    <cellStyle name="20 % - uthevingsfarge 3 5" xfId="75" xr:uid="{00000000-0005-0000-0000-0000B3000000}"/>
    <cellStyle name="20 % - uthevingsfarge 3 50" xfId="885" xr:uid="{00000000-0005-0000-0000-0000B4000000}"/>
    <cellStyle name="20 % - uthevingsfarge 3 51" xfId="903" xr:uid="{00000000-0005-0000-0000-0000B5000000}"/>
    <cellStyle name="20 % - uthevingsfarge 3 52" xfId="921" xr:uid="{00000000-0005-0000-0000-0000B6000000}"/>
    <cellStyle name="20 % - uthevingsfarge 3 53" xfId="939" xr:uid="{00000000-0005-0000-0000-0000B7000000}"/>
    <cellStyle name="20 % - uthevingsfarge 3 54" xfId="957" xr:uid="{00000000-0005-0000-0000-0000B8000000}"/>
    <cellStyle name="20 % - uthevingsfarge 3 55" xfId="975" xr:uid="{00000000-0005-0000-0000-0000B9000000}"/>
    <cellStyle name="20 % - uthevingsfarge 3 56" xfId="993" xr:uid="{00000000-0005-0000-0000-0000BA000000}"/>
    <cellStyle name="20 % - uthevingsfarge 3 57" xfId="1011" xr:uid="{00000000-0005-0000-0000-0000BB000000}"/>
    <cellStyle name="20 % - uthevingsfarge 3 58" xfId="1029" xr:uid="{00000000-0005-0000-0000-0000BC000000}"/>
    <cellStyle name="20 % - uthevingsfarge 3 59" xfId="1047" xr:uid="{00000000-0005-0000-0000-0000BD000000}"/>
    <cellStyle name="20 % - uthevingsfarge 3 6" xfId="93" xr:uid="{00000000-0005-0000-0000-0000BE000000}"/>
    <cellStyle name="20 % - uthevingsfarge 3 60" xfId="1065" xr:uid="{00000000-0005-0000-0000-0000BF000000}"/>
    <cellStyle name="20 % - uthevingsfarge 3 61" xfId="1083" xr:uid="{00000000-0005-0000-0000-0000C0000000}"/>
    <cellStyle name="20 % - uthevingsfarge 3 62" xfId="1101" xr:uid="{00000000-0005-0000-0000-0000C1000000}"/>
    <cellStyle name="20 % - uthevingsfarge 3 63" xfId="1119" xr:uid="{00000000-0005-0000-0000-0000C2000000}"/>
    <cellStyle name="20 % - uthevingsfarge 3 64" xfId="1137" xr:uid="{00000000-0005-0000-0000-0000C3000000}"/>
    <cellStyle name="20 % - uthevingsfarge 3 65" xfId="1155" xr:uid="{00000000-0005-0000-0000-0000C4000000}"/>
    <cellStyle name="20 % - uthevingsfarge 3 66" xfId="1173" xr:uid="{00000000-0005-0000-0000-0000C5000000}"/>
    <cellStyle name="20 % - uthevingsfarge 3 7" xfId="111" xr:uid="{00000000-0005-0000-0000-0000C6000000}"/>
    <cellStyle name="20 % - uthevingsfarge 3 8" xfId="129" xr:uid="{00000000-0005-0000-0000-0000C7000000}"/>
    <cellStyle name="20 % - uthevingsfarge 3 9" xfId="147" xr:uid="{00000000-0005-0000-0000-0000C8000000}"/>
    <cellStyle name="20 % - uthevingsfarge 4" xfId="1192" xr:uid="{00000000-0005-0000-0000-0000C9000000}"/>
    <cellStyle name="20 % – uthevingsfarge 4" xfId="22" xr:uid="{00000000-0005-0000-0000-0000CA000000}"/>
    <cellStyle name="20 % - uthevingsfarge 4 10" xfId="166" xr:uid="{00000000-0005-0000-0000-0000CB000000}"/>
    <cellStyle name="20 % - uthevingsfarge 4 11" xfId="184" xr:uid="{00000000-0005-0000-0000-0000CC000000}"/>
    <cellStyle name="20 % - uthevingsfarge 4 12" xfId="202" xr:uid="{00000000-0005-0000-0000-0000CD000000}"/>
    <cellStyle name="20 % - uthevingsfarge 4 13" xfId="220" xr:uid="{00000000-0005-0000-0000-0000CE000000}"/>
    <cellStyle name="20 % - uthevingsfarge 4 14" xfId="238" xr:uid="{00000000-0005-0000-0000-0000CF000000}"/>
    <cellStyle name="20 % - uthevingsfarge 4 15" xfId="256" xr:uid="{00000000-0005-0000-0000-0000D0000000}"/>
    <cellStyle name="20 % - uthevingsfarge 4 16" xfId="274" xr:uid="{00000000-0005-0000-0000-0000D1000000}"/>
    <cellStyle name="20 % - uthevingsfarge 4 17" xfId="292" xr:uid="{00000000-0005-0000-0000-0000D2000000}"/>
    <cellStyle name="20 % - uthevingsfarge 4 18" xfId="310" xr:uid="{00000000-0005-0000-0000-0000D3000000}"/>
    <cellStyle name="20 % - uthevingsfarge 4 19" xfId="328" xr:uid="{00000000-0005-0000-0000-0000D4000000}"/>
    <cellStyle name="20 % - uthevingsfarge 4 2" xfId="4" xr:uid="{00000000-0005-0000-0000-0000D5000000}"/>
    <cellStyle name="20 % - uthevingsfarge 4 20" xfId="346" xr:uid="{00000000-0005-0000-0000-0000D6000000}"/>
    <cellStyle name="20 % - uthevingsfarge 4 21" xfId="364" xr:uid="{00000000-0005-0000-0000-0000D7000000}"/>
    <cellStyle name="20 % - uthevingsfarge 4 22" xfId="382" xr:uid="{00000000-0005-0000-0000-0000D8000000}"/>
    <cellStyle name="20 % - uthevingsfarge 4 23" xfId="400" xr:uid="{00000000-0005-0000-0000-0000D9000000}"/>
    <cellStyle name="20 % - uthevingsfarge 4 24" xfId="418" xr:uid="{00000000-0005-0000-0000-0000DA000000}"/>
    <cellStyle name="20 % - uthevingsfarge 4 25" xfId="436" xr:uid="{00000000-0005-0000-0000-0000DB000000}"/>
    <cellStyle name="20 % - uthevingsfarge 4 26" xfId="454" xr:uid="{00000000-0005-0000-0000-0000DC000000}"/>
    <cellStyle name="20 % - uthevingsfarge 4 27" xfId="472" xr:uid="{00000000-0005-0000-0000-0000DD000000}"/>
    <cellStyle name="20 % - uthevingsfarge 4 28" xfId="490" xr:uid="{00000000-0005-0000-0000-0000DE000000}"/>
    <cellStyle name="20 % - uthevingsfarge 4 29" xfId="508" xr:uid="{00000000-0005-0000-0000-0000DF000000}"/>
    <cellStyle name="20 % - uthevingsfarge 4 3" xfId="40" xr:uid="{00000000-0005-0000-0000-0000E0000000}"/>
    <cellStyle name="20 % - uthevingsfarge 4 30" xfId="526" xr:uid="{00000000-0005-0000-0000-0000E1000000}"/>
    <cellStyle name="20 % - uthevingsfarge 4 31" xfId="544" xr:uid="{00000000-0005-0000-0000-0000E2000000}"/>
    <cellStyle name="20 % - uthevingsfarge 4 32" xfId="562" xr:uid="{00000000-0005-0000-0000-0000E3000000}"/>
    <cellStyle name="20 % - uthevingsfarge 4 33" xfId="580" xr:uid="{00000000-0005-0000-0000-0000E4000000}"/>
    <cellStyle name="20 % - uthevingsfarge 4 34" xfId="598" xr:uid="{00000000-0005-0000-0000-0000E5000000}"/>
    <cellStyle name="20 % - uthevingsfarge 4 35" xfId="616" xr:uid="{00000000-0005-0000-0000-0000E6000000}"/>
    <cellStyle name="20 % - uthevingsfarge 4 36" xfId="634" xr:uid="{00000000-0005-0000-0000-0000E7000000}"/>
    <cellStyle name="20 % - uthevingsfarge 4 37" xfId="652" xr:uid="{00000000-0005-0000-0000-0000E8000000}"/>
    <cellStyle name="20 % - uthevingsfarge 4 38" xfId="670" xr:uid="{00000000-0005-0000-0000-0000E9000000}"/>
    <cellStyle name="20 % - uthevingsfarge 4 39" xfId="688" xr:uid="{00000000-0005-0000-0000-0000EA000000}"/>
    <cellStyle name="20 % - uthevingsfarge 4 4" xfId="58" xr:uid="{00000000-0005-0000-0000-0000EB000000}"/>
    <cellStyle name="20 % - uthevingsfarge 4 40" xfId="706" xr:uid="{00000000-0005-0000-0000-0000EC000000}"/>
    <cellStyle name="20 % - uthevingsfarge 4 41" xfId="724" xr:uid="{00000000-0005-0000-0000-0000ED000000}"/>
    <cellStyle name="20 % - uthevingsfarge 4 42" xfId="742" xr:uid="{00000000-0005-0000-0000-0000EE000000}"/>
    <cellStyle name="20 % - uthevingsfarge 4 43" xfId="760" xr:uid="{00000000-0005-0000-0000-0000EF000000}"/>
    <cellStyle name="20 % - uthevingsfarge 4 44" xfId="778" xr:uid="{00000000-0005-0000-0000-0000F0000000}"/>
    <cellStyle name="20 % - uthevingsfarge 4 45" xfId="796" xr:uid="{00000000-0005-0000-0000-0000F1000000}"/>
    <cellStyle name="20 % - uthevingsfarge 4 46" xfId="814" xr:uid="{00000000-0005-0000-0000-0000F2000000}"/>
    <cellStyle name="20 % - uthevingsfarge 4 47" xfId="832" xr:uid="{00000000-0005-0000-0000-0000F3000000}"/>
    <cellStyle name="20 % - uthevingsfarge 4 48" xfId="850" xr:uid="{00000000-0005-0000-0000-0000F4000000}"/>
    <cellStyle name="20 % - uthevingsfarge 4 49" xfId="868" xr:uid="{00000000-0005-0000-0000-0000F5000000}"/>
    <cellStyle name="20 % - uthevingsfarge 4 5" xfId="76" xr:uid="{00000000-0005-0000-0000-0000F6000000}"/>
    <cellStyle name="20 % - uthevingsfarge 4 50" xfId="886" xr:uid="{00000000-0005-0000-0000-0000F7000000}"/>
    <cellStyle name="20 % - uthevingsfarge 4 51" xfId="904" xr:uid="{00000000-0005-0000-0000-0000F8000000}"/>
    <cellStyle name="20 % - uthevingsfarge 4 52" xfId="922" xr:uid="{00000000-0005-0000-0000-0000F9000000}"/>
    <cellStyle name="20 % - uthevingsfarge 4 53" xfId="940" xr:uid="{00000000-0005-0000-0000-0000FA000000}"/>
    <cellStyle name="20 % - uthevingsfarge 4 54" xfId="958" xr:uid="{00000000-0005-0000-0000-0000FB000000}"/>
    <cellStyle name="20 % - uthevingsfarge 4 55" xfId="976" xr:uid="{00000000-0005-0000-0000-0000FC000000}"/>
    <cellStyle name="20 % - uthevingsfarge 4 56" xfId="994" xr:uid="{00000000-0005-0000-0000-0000FD000000}"/>
    <cellStyle name="20 % - uthevingsfarge 4 57" xfId="1012" xr:uid="{00000000-0005-0000-0000-0000FE000000}"/>
    <cellStyle name="20 % - uthevingsfarge 4 58" xfId="1030" xr:uid="{00000000-0005-0000-0000-0000FF000000}"/>
    <cellStyle name="20 % - uthevingsfarge 4 59" xfId="1048" xr:uid="{00000000-0005-0000-0000-000000010000}"/>
    <cellStyle name="20 % - uthevingsfarge 4 6" xfId="94" xr:uid="{00000000-0005-0000-0000-000001010000}"/>
    <cellStyle name="20 % - uthevingsfarge 4 60" xfId="1066" xr:uid="{00000000-0005-0000-0000-000002010000}"/>
    <cellStyle name="20 % - uthevingsfarge 4 61" xfId="1084" xr:uid="{00000000-0005-0000-0000-000003010000}"/>
    <cellStyle name="20 % - uthevingsfarge 4 62" xfId="1102" xr:uid="{00000000-0005-0000-0000-000004010000}"/>
    <cellStyle name="20 % - uthevingsfarge 4 63" xfId="1120" xr:uid="{00000000-0005-0000-0000-000005010000}"/>
    <cellStyle name="20 % - uthevingsfarge 4 64" xfId="1138" xr:uid="{00000000-0005-0000-0000-000006010000}"/>
    <cellStyle name="20 % - uthevingsfarge 4 65" xfId="1156" xr:uid="{00000000-0005-0000-0000-000007010000}"/>
    <cellStyle name="20 % - uthevingsfarge 4 66" xfId="1174" xr:uid="{00000000-0005-0000-0000-000008010000}"/>
    <cellStyle name="20 % - uthevingsfarge 4 7" xfId="112" xr:uid="{00000000-0005-0000-0000-000009010000}"/>
    <cellStyle name="20 % - uthevingsfarge 4 8" xfId="130" xr:uid="{00000000-0005-0000-0000-00000A010000}"/>
    <cellStyle name="20 % - uthevingsfarge 4 9" xfId="148" xr:uid="{00000000-0005-0000-0000-00000B010000}"/>
    <cellStyle name="20 % - uthevingsfarge 5" xfId="1193" xr:uid="{00000000-0005-0000-0000-00000C010000}"/>
    <cellStyle name="20 % – uthevingsfarge 5" xfId="23" xr:uid="{00000000-0005-0000-0000-00000D010000}"/>
    <cellStyle name="20 % - uthevingsfarge 5 10" xfId="167" xr:uid="{00000000-0005-0000-0000-00000E010000}"/>
    <cellStyle name="20 % - uthevingsfarge 5 11" xfId="185" xr:uid="{00000000-0005-0000-0000-00000F010000}"/>
    <cellStyle name="20 % - uthevingsfarge 5 12" xfId="203" xr:uid="{00000000-0005-0000-0000-000010010000}"/>
    <cellStyle name="20 % - uthevingsfarge 5 13" xfId="221" xr:uid="{00000000-0005-0000-0000-000011010000}"/>
    <cellStyle name="20 % - uthevingsfarge 5 14" xfId="239" xr:uid="{00000000-0005-0000-0000-000012010000}"/>
    <cellStyle name="20 % - uthevingsfarge 5 15" xfId="257" xr:uid="{00000000-0005-0000-0000-000013010000}"/>
    <cellStyle name="20 % - uthevingsfarge 5 16" xfId="275" xr:uid="{00000000-0005-0000-0000-000014010000}"/>
    <cellStyle name="20 % - uthevingsfarge 5 17" xfId="293" xr:uid="{00000000-0005-0000-0000-000015010000}"/>
    <cellStyle name="20 % - uthevingsfarge 5 18" xfId="311" xr:uid="{00000000-0005-0000-0000-000016010000}"/>
    <cellStyle name="20 % - uthevingsfarge 5 19" xfId="329" xr:uid="{00000000-0005-0000-0000-000017010000}"/>
    <cellStyle name="20 % - uthevingsfarge 5 2" xfId="5" xr:uid="{00000000-0005-0000-0000-000018010000}"/>
    <cellStyle name="20 % - uthevingsfarge 5 20" xfId="347" xr:uid="{00000000-0005-0000-0000-000019010000}"/>
    <cellStyle name="20 % - uthevingsfarge 5 21" xfId="365" xr:uid="{00000000-0005-0000-0000-00001A010000}"/>
    <cellStyle name="20 % - uthevingsfarge 5 22" xfId="383" xr:uid="{00000000-0005-0000-0000-00001B010000}"/>
    <cellStyle name="20 % - uthevingsfarge 5 23" xfId="401" xr:uid="{00000000-0005-0000-0000-00001C010000}"/>
    <cellStyle name="20 % - uthevingsfarge 5 24" xfId="419" xr:uid="{00000000-0005-0000-0000-00001D010000}"/>
    <cellStyle name="20 % - uthevingsfarge 5 25" xfId="437" xr:uid="{00000000-0005-0000-0000-00001E010000}"/>
    <cellStyle name="20 % - uthevingsfarge 5 26" xfId="455" xr:uid="{00000000-0005-0000-0000-00001F010000}"/>
    <cellStyle name="20 % - uthevingsfarge 5 27" xfId="473" xr:uid="{00000000-0005-0000-0000-000020010000}"/>
    <cellStyle name="20 % - uthevingsfarge 5 28" xfId="491" xr:uid="{00000000-0005-0000-0000-000021010000}"/>
    <cellStyle name="20 % - uthevingsfarge 5 29" xfId="509" xr:uid="{00000000-0005-0000-0000-000022010000}"/>
    <cellStyle name="20 % - uthevingsfarge 5 3" xfId="41" xr:uid="{00000000-0005-0000-0000-000023010000}"/>
    <cellStyle name="20 % - uthevingsfarge 5 30" xfId="527" xr:uid="{00000000-0005-0000-0000-000024010000}"/>
    <cellStyle name="20 % - uthevingsfarge 5 31" xfId="545" xr:uid="{00000000-0005-0000-0000-000025010000}"/>
    <cellStyle name="20 % - uthevingsfarge 5 32" xfId="563" xr:uid="{00000000-0005-0000-0000-000026010000}"/>
    <cellStyle name="20 % - uthevingsfarge 5 33" xfId="581" xr:uid="{00000000-0005-0000-0000-000027010000}"/>
    <cellStyle name="20 % - uthevingsfarge 5 34" xfId="599" xr:uid="{00000000-0005-0000-0000-000028010000}"/>
    <cellStyle name="20 % - uthevingsfarge 5 35" xfId="617" xr:uid="{00000000-0005-0000-0000-000029010000}"/>
    <cellStyle name="20 % - uthevingsfarge 5 36" xfId="635" xr:uid="{00000000-0005-0000-0000-00002A010000}"/>
    <cellStyle name="20 % - uthevingsfarge 5 37" xfId="653" xr:uid="{00000000-0005-0000-0000-00002B010000}"/>
    <cellStyle name="20 % - uthevingsfarge 5 38" xfId="671" xr:uid="{00000000-0005-0000-0000-00002C010000}"/>
    <cellStyle name="20 % - uthevingsfarge 5 39" xfId="689" xr:uid="{00000000-0005-0000-0000-00002D010000}"/>
    <cellStyle name="20 % - uthevingsfarge 5 4" xfId="59" xr:uid="{00000000-0005-0000-0000-00002E010000}"/>
    <cellStyle name="20 % - uthevingsfarge 5 40" xfId="707" xr:uid="{00000000-0005-0000-0000-00002F010000}"/>
    <cellStyle name="20 % - uthevingsfarge 5 41" xfId="725" xr:uid="{00000000-0005-0000-0000-000030010000}"/>
    <cellStyle name="20 % - uthevingsfarge 5 42" xfId="743" xr:uid="{00000000-0005-0000-0000-000031010000}"/>
    <cellStyle name="20 % - uthevingsfarge 5 43" xfId="761" xr:uid="{00000000-0005-0000-0000-000032010000}"/>
    <cellStyle name="20 % - uthevingsfarge 5 44" xfId="779" xr:uid="{00000000-0005-0000-0000-000033010000}"/>
    <cellStyle name="20 % - uthevingsfarge 5 45" xfId="797" xr:uid="{00000000-0005-0000-0000-000034010000}"/>
    <cellStyle name="20 % - uthevingsfarge 5 46" xfId="815" xr:uid="{00000000-0005-0000-0000-000035010000}"/>
    <cellStyle name="20 % - uthevingsfarge 5 47" xfId="833" xr:uid="{00000000-0005-0000-0000-000036010000}"/>
    <cellStyle name="20 % - uthevingsfarge 5 48" xfId="851" xr:uid="{00000000-0005-0000-0000-000037010000}"/>
    <cellStyle name="20 % - uthevingsfarge 5 49" xfId="869" xr:uid="{00000000-0005-0000-0000-000038010000}"/>
    <cellStyle name="20 % - uthevingsfarge 5 5" xfId="77" xr:uid="{00000000-0005-0000-0000-000039010000}"/>
    <cellStyle name="20 % - uthevingsfarge 5 50" xfId="887" xr:uid="{00000000-0005-0000-0000-00003A010000}"/>
    <cellStyle name="20 % - uthevingsfarge 5 51" xfId="905" xr:uid="{00000000-0005-0000-0000-00003B010000}"/>
    <cellStyle name="20 % - uthevingsfarge 5 52" xfId="923" xr:uid="{00000000-0005-0000-0000-00003C010000}"/>
    <cellStyle name="20 % - uthevingsfarge 5 53" xfId="941" xr:uid="{00000000-0005-0000-0000-00003D010000}"/>
    <cellStyle name="20 % - uthevingsfarge 5 54" xfId="959" xr:uid="{00000000-0005-0000-0000-00003E010000}"/>
    <cellStyle name="20 % - uthevingsfarge 5 55" xfId="977" xr:uid="{00000000-0005-0000-0000-00003F010000}"/>
    <cellStyle name="20 % - uthevingsfarge 5 56" xfId="995" xr:uid="{00000000-0005-0000-0000-000040010000}"/>
    <cellStyle name="20 % - uthevingsfarge 5 57" xfId="1013" xr:uid="{00000000-0005-0000-0000-000041010000}"/>
    <cellStyle name="20 % - uthevingsfarge 5 58" xfId="1031" xr:uid="{00000000-0005-0000-0000-000042010000}"/>
    <cellStyle name="20 % - uthevingsfarge 5 59" xfId="1049" xr:uid="{00000000-0005-0000-0000-000043010000}"/>
    <cellStyle name="20 % - uthevingsfarge 5 6" xfId="95" xr:uid="{00000000-0005-0000-0000-000044010000}"/>
    <cellStyle name="20 % - uthevingsfarge 5 60" xfId="1067" xr:uid="{00000000-0005-0000-0000-000045010000}"/>
    <cellStyle name="20 % - uthevingsfarge 5 61" xfId="1085" xr:uid="{00000000-0005-0000-0000-000046010000}"/>
    <cellStyle name="20 % - uthevingsfarge 5 62" xfId="1103" xr:uid="{00000000-0005-0000-0000-000047010000}"/>
    <cellStyle name="20 % - uthevingsfarge 5 63" xfId="1121" xr:uid="{00000000-0005-0000-0000-000048010000}"/>
    <cellStyle name="20 % - uthevingsfarge 5 64" xfId="1139" xr:uid="{00000000-0005-0000-0000-000049010000}"/>
    <cellStyle name="20 % - uthevingsfarge 5 65" xfId="1157" xr:uid="{00000000-0005-0000-0000-00004A010000}"/>
    <cellStyle name="20 % - uthevingsfarge 5 66" xfId="1175" xr:uid="{00000000-0005-0000-0000-00004B010000}"/>
    <cellStyle name="20 % - uthevingsfarge 5 7" xfId="113" xr:uid="{00000000-0005-0000-0000-00004C010000}"/>
    <cellStyle name="20 % - uthevingsfarge 5 8" xfId="131" xr:uid="{00000000-0005-0000-0000-00004D010000}"/>
    <cellStyle name="20 % - uthevingsfarge 5 9" xfId="149" xr:uid="{00000000-0005-0000-0000-00004E010000}"/>
    <cellStyle name="20 % - uthevingsfarge 6" xfId="1194" xr:uid="{00000000-0005-0000-0000-00004F010000}"/>
    <cellStyle name="20 % – uthevingsfarge 6" xfId="24" xr:uid="{00000000-0005-0000-0000-000050010000}"/>
    <cellStyle name="20 % - uthevingsfarge 6 10" xfId="168" xr:uid="{00000000-0005-0000-0000-000051010000}"/>
    <cellStyle name="20 % - uthevingsfarge 6 11" xfId="186" xr:uid="{00000000-0005-0000-0000-000052010000}"/>
    <cellStyle name="20 % - uthevingsfarge 6 12" xfId="204" xr:uid="{00000000-0005-0000-0000-000053010000}"/>
    <cellStyle name="20 % - uthevingsfarge 6 13" xfId="222" xr:uid="{00000000-0005-0000-0000-000054010000}"/>
    <cellStyle name="20 % - uthevingsfarge 6 14" xfId="240" xr:uid="{00000000-0005-0000-0000-000055010000}"/>
    <cellStyle name="20 % - uthevingsfarge 6 15" xfId="258" xr:uid="{00000000-0005-0000-0000-000056010000}"/>
    <cellStyle name="20 % - uthevingsfarge 6 16" xfId="276" xr:uid="{00000000-0005-0000-0000-000057010000}"/>
    <cellStyle name="20 % - uthevingsfarge 6 17" xfId="294" xr:uid="{00000000-0005-0000-0000-000058010000}"/>
    <cellStyle name="20 % - uthevingsfarge 6 18" xfId="312" xr:uid="{00000000-0005-0000-0000-000059010000}"/>
    <cellStyle name="20 % - uthevingsfarge 6 19" xfId="330" xr:uid="{00000000-0005-0000-0000-00005A010000}"/>
    <cellStyle name="20 % - uthevingsfarge 6 2" xfId="6" xr:uid="{00000000-0005-0000-0000-00005B010000}"/>
    <cellStyle name="20 % - uthevingsfarge 6 20" xfId="348" xr:uid="{00000000-0005-0000-0000-00005C010000}"/>
    <cellStyle name="20 % - uthevingsfarge 6 21" xfId="366" xr:uid="{00000000-0005-0000-0000-00005D010000}"/>
    <cellStyle name="20 % - uthevingsfarge 6 22" xfId="384" xr:uid="{00000000-0005-0000-0000-00005E010000}"/>
    <cellStyle name="20 % - uthevingsfarge 6 23" xfId="402" xr:uid="{00000000-0005-0000-0000-00005F010000}"/>
    <cellStyle name="20 % - uthevingsfarge 6 24" xfId="420" xr:uid="{00000000-0005-0000-0000-000060010000}"/>
    <cellStyle name="20 % - uthevingsfarge 6 25" xfId="438" xr:uid="{00000000-0005-0000-0000-000061010000}"/>
    <cellStyle name="20 % - uthevingsfarge 6 26" xfId="456" xr:uid="{00000000-0005-0000-0000-000062010000}"/>
    <cellStyle name="20 % - uthevingsfarge 6 27" xfId="474" xr:uid="{00000000-0005-0000-0000-000063010000}"/>
    <cellStyle name="20 % - uthevingsfarge 6 28" xfId="492" xr:uid="{00000000-0005-0000-0000-000064010000}"/>
    <cellStyle name="20 % - uthevingsfarge 6 29" xfId="510" xr:uid="{00000000-0005-0000-0000-000065010000}"/>
    <cellStyle name="20 % - uthevingsfarge 6 3" xfId="42" xr:uid="{00000000-0005-0000-0000-000066010000}"/>
    <cellStyle name="20 % - uthevingsfarge 6 30" xfId="528" xr:uid="{00000000-0005-0000-0000-000067010000}"/>
    <cellStyle name="20 % - uthevingsfarge 6 31" xfId="546" xr:uid="{00000000-0005-0000-0000-000068010000}"/>
    <cellStyle name="20 % - uthevingsfarge 6 32" xfId="564" xr:uid="{00000000-0005-0000-0000-000069010000}"/>
    <cellStyle name="20 % - uthevingsfarge 6 33" xfId="582" xr:uid="{00000000-0005-0000-0000-00006A010000}"/>
    <cellStyle name="20 % - uthevingsfarge 6 34" xfId="600" xr:uid="{00000000-0005-0000-0000-00006B010000}"/>
    <cellStyle name="20 % - uthevingsfarge 6 35" xfId="618" xr:uid="{00000000-0005-0000-0000-00006C010000}"/>
    <cellStyle name="20 % - uthevingsfarge 6 36" xfId="636" xr:uid="{00000000-0005-0000-0000-00006D010000}"/>
    <cellStyle name="20 % - uthevingsfarge 6 37" xfId="654" xr:uid="{00000000-0005-0000-0000-00006E010000}"/>
    <cellStyle name="20 % - uthevingsfarge 6 38" xfId="672" xr:uid="{00000000-0005-0000-0000-00006F010000}"/>
    <cellStyle name="20 % - uthevingsfarge 6 39" xfId="690" xr:uid="{00000000-0005-0000-0000-000070010000}"/>
    <cellStyle name="20 % - uthevingsfarge 6 4" xfId="60" xr:uid="{00000000-0005-0000-0000-000071010000}"/>
    <cellStyle name="20 % - uthevingsfarge 6 40" xfId="708" xr:uid="{00000000-0005-0000-0000-000072010000}"/>
    <cellStyle name="20 % - uthevingsfarge 6 41" xfId="726" xr:uid="{00000000-0005-0000-0000-000073010000}"/>
    <cellStyle name="20 % - uthevingsfarge 6 42" xfId="744" xr:uid="{00000000-0005-0000-0000-000074010000}"/>
    <cellStyle name="20 % - uthevingsfarge 6 43" xfId="762" xr:uid="{00000000-0005-0000-0000-000075010000}"/>
    <cellStyle name="20 % - uthevingsfarge 6 44" xfId="780" xr:uid="{00000000-0005-0000-0000-000076010000}"/>
    <cellStyle name="20 % - uthevingsfarge 6 45" xfId="798" xr:uid="{00000000-0005-0000-0000-000077010000}"/>
    <cellStyle name="20 % - uthevingsfarge 6 46" xfId="816" xr:uid="{00000000-0005-0000-0000-000078010000}"/>
    <cellStyle name="20 % - uthevingsfarge 6 47" xfId="834" xr:uid="{00000000-0005-0000-0000-000079010000}"/>
    <cellStyle name="20 % - uthevingsfarge 6 48" xfId="852" xr:uid="{00000000-0005-0000-0000-00007A010000}"/>
    <cellStyle name="20 % - uthevingsfarge 6 49" xfId="870" xr:uid="{00000000-0005-0000-0000-00007B010000}"/>
    <cellStyle name="20 % - uthevingsfarge 6 5" xfId="78" xr:uid="{00000000-0005-0000-0000-00007C010000}"/>
    <cellStyle name="20 % - uthevingsfarge 6 50" xfId="888" xr:uid="{00000000-0005-0000-0000-00007D010000}"/>
    <cellStyle name="20 % - uthevingsfarge 6 51" xfId="906" xr:uid="{00000000-0005-0000-0000-00007E010000}"/>
    <cellStyle name="20 % - uthevingsfarge 6 52" xfId="924" xr:uid="{00000000-0005-0000-0000-00007F010000}"/>
    <cellStyle name="20 % - uthevingsfarge 6 53" xfId="942" xr:uid="{00000000-0005-0000-0000-000080010000}"/>
    <cellStyle name="20 % - uthevingsfarge 6 54" xfId="960" xr:uid="{00000000-0005-0000-0000-000081010000}"/>
    <cellStyle name="20 % - uthevingsfarge 6 55" xfId="978" xr:uid="{00000000-0005-0000-0000-000082010000}"/>
    <cellStyle name="20 % - uthevingsfarge 6 56" xfId="996" xr:uid="{00000000-0005-0000-0000-000083010000}"/>
    <cellStyle name="20 % - uthevingsfarge 6 57" xfId="1014" xr:uid="{00000000-0005-0000-0000-000084010000}"/>
    <cellStyle name="20 % - uthevingsfarge 6 58" xfId="1032" xr:uid="{00000000-0005-0000-0000-000085010000}"/>
    <cellStyle name="20 % - uthevingsfarge 6 59" xfId="1050" xr:uid="{00000000-0005-0000-0000-000086010000}"/>
    <cellStyle name="20 % - uthevingsfarge 6 6" xfId="96" xr:uid="{00000000-0005-0000-0000-000087010000}"/>
    <cellStyle name="20 % - uthevingsfarge 6 60" xfId="1068" xr:uid="{00000000-0005-0000-0000-000088010000}"/>
    <cellStyle name="20 % - uthevingsfarge 6 61" xfId="1086" xr:uid="{00000000-0005-0000-0000-000089010000}"/>
    <cellStyle name="20 % - uthevingsfarge 6 62" xfId="1104" xr:uid="{00000000-0005-0000-0000-00008A010000}"/>
    <cellStyle name="20 % - uthevingsfarge 6 63" xfId="1122" xr:uid="{00000000-0005-0000-0000-00008B010000}"/>
    <cellStyle name="20 % - uthevingsfarge 6 64" xfId="1140" xr:uid="{00000000-0005-0000-0000-00008C010000}"/>
    <cellStyle name="20 % - uthevingsfarge 6 65" xfId="1158" xr:uid="{00000000-0005-0000-0000-00008D010000}"/>
    <cellStyle name="20 % - uthevingsfarge 6 66" xfId="1176" xr:uid="{00000000-0005-0000-0000-00008E010000}"/>
    <cellStyle name="20 % - uthevingsfarge 6 7" xfId="114" xr:uid="{00000000-0005-0000-0000-00008F010000}"/>
    <cellStyle name="20 % - uthevingsfarge 6 8" xfId="132" xr:uid="{00000000-0005-0000-0000-000090010000}"/>
    <cellStyle name="20 % - uthevingsfarge 6 9" xfId="150" xr:uid="{00000000-0005-0000-0000-000091010000}"/>
    <cellStyle name="40 % - uthevingsfarge 1" xfId="1195" xr:uid="{00000000-0005-0000-0000-000092010000}"/>
    <cellStyle name="40 % – uthevingsfarge 1" xfId="25" xr:uid="{00000000-0005-0000-0000-000093010000}"/>
    <cellStyle name="40 % - uthevingsfarge 1 10" xfId="169" xr:uid="{00000000-0005-0000-0000-000094010000}"/>
    <cellStyle name="40 % - uthevingsfarge 1 11" xfId="187" xr:uid="{00000000-0005-0000-0000-000095010000}"/>
    <cellStyle name="40 % - uthevingsfarge 1 12" xfId="205" xr:uid="{00000000-0005-0000-0000-000096010000}"/>
    <cellStyle name="40 % - uthevingsfarge 1 13" xfId="223" xr:uid="{00000000-0005-0000-0000-000097010000}"/>
    <cellStyle name="40 % - uthevingsfarge 1 14" xfId="241" xr:uid="{00000000-0005-0000-0000-000098010000}"/>
    <cellStyle name="40 % - uthevingsfarge 1 15" xfId="259" xr:uid="{00000000-0005-0000-0000-000099010000}"/>
    <cellStyle name="40 % - uthevingsfarge 1 16" xfId="277" xr:uid="{00000000-0005-0000-0000-00009A010000}"/>
    <cellStyle name="40 % - uthevingsfarge 1 17" xfId="295" xr:uid="{00000000-0005-0000-0000-00009B010000}"/>
    <cellStyle name="40 % - uthevingsfarge 1 18" xfId="313" xr:uid="{00000000-0005-0000-0000-00009C010000}"/>
    <cellStyle name="40 % - uthevingsfarge 1 19" xfId="331" xr:uid="{00000000-0005-0000-0000-00009D010000}"/>
    <cellStyle name="40 % - uthevingsfarge 1 2" xfId="7" xr:uid="{00000000-0005-0000-0000-00009E010000}"/>
    <cellStyle name="40 % - uthevingsfarge 1 20" xfId="349" xr:uid="{00000000-0005-0000-0000-00009F010000}"/>
    <cellStyle name="40 % - uthevingsfarge 1 21" xfId="367" xr:uid="{00000000-0005-0000-0000-0000A0010000}"/>
    <cellStyle name="40 % - uthevingsfarge 1 22" xfId="385" xr:uid="{00000000-0005-0000-0000-0000A1010000}"/>
    <cellStyle name="40 % - uthevingsfarge 1 23" xfId="403" xr:uid="{00000000-0005-0000-0000-0000A2010000}"/>
    <cellStyle name="40 % - uthevingsfarge 1 24" xfId="421" xr:uid="{00000000-0005-0000-0000-0000A3010000}"/>
    <cellStyle name="40 % - uthevingsfarge 1 25" xfId="439" xr:uid="{00000000-0005-0000-0000-0000A4010000}"/>
    <cellStyle name="40 % - uthevingsfarge 1 26" xfId="457" xr:uid="{00000000-0005-0000-0000-0000A5010000}"/>
    <cellStyle name="40 % - uthevingsfarge 1 27" xfId="475" xr:uid="{00000000-0005-0000-0000-0000A6010000}"/>
    <cellStyle name="40 % - uthevingsfarge 1 28" xfId="493" xr:uid="{00000000-0005-0000-0000-0000A7010000}"/>
    <cellStyle name="40 % - uthevingsfarge 1 29" xfId="511" xr:uid="{00000000-0005-0000-0000-0000A8010000}"/>
    <cellStyle name="40 % - uthevingsfarge 1 3" xfId="43" xr:uid="{00000000-0005-0000-0000-0000A9010000}"/>
    <cellStyle name="40 % - uthevingsfarge 1 30" xfId="529" xr:uid="{00000000-0005-0000-0000-0000AA010000}"/>
    <cellStyle name="40 % - uthevingsfarge 1 31" xfId="547" xr:uid="{00000000-0005-0000-0000-0000AB010000}"/>
    <cellStyle name="40 % - uthevingsfarge 1 32" xfId="565" xr:uid="{00000000-0005-0000-0000-0000AC010000}"/>
    <cellStyle name="40 % - uthevingsfarge 1 33" xfId="583" xr:uid="{00000000-0005-0000-0000-0000AD010000}"/>
    <cellStyle name="40 % - uthevingsfarge 1 34" xfId="601" xr:uid="{00000000-0005-0000-0000-0000AE010000}"/>
    <cellStyle name="40 % - uthevingsfarge 1 35" xfId="619" xr:uid="{00000000-0005-0000-0000-0000AF010000}"/>
    <cellStyle name="40 % - uthevingsfarge 1 36" xfId="637" xr:uid="{00000000-0005-0000-0000-0000B0010000}"/>
    <cellStyle name="40 % - uthevingsfarge 1 37" xfId="655" xr:uid="{00000000-0005-0000-0000-0000B1010000}"/>
    <cellStyle name="40 % - uthevingsfarge 1 38" xfId="673" xr:uid="{00000000-0005-0000-0000-0000B2010000}"/>
    <cellStyle name="40 % - uthevingsfarge 1 39" xfId="691" xr:uid="{00000000-0005-0000-0000-0000B3010000}"/>
    <cellStyle name="40 % - uthevingsfarge 1 4" xfId="61" xr:uid="{00000000-0005-0000-0000-0000B4010000}"/>
    <cellStyle name="40 % - uthevingsfarge 1 40" xfId="709" xr:uid="{00000000-0005-0000-0000-0000B5010000}"/>
    <cellStyle name="40 % - uthevingsfarge 1 41" xfId="727" xr:uid="{00000000-0005-0000-0000-0000B6010000}"/>
    <cellStyle name="40 % - uthevingsfarge 1 42" xfId="745" xr:uid="{00000000-0005-0000-0000-0000B7010000}"/>
    <cellStyle name="40 % - uthevingsfarge 1 43" xfId="763" xr:uid="{00000000-0005-0000-0000-0000B8010000}"/>
    <cellStyle name="40 % - uthevingsfarge 1 44" xfId="781" xr:uid="{00000000-0005-0000-0000-0000B9010000}"/>
    <cellStyle name="40 % - uthevingsfarge 1 45" xfId="799" xr:uid="{00000000-0005-0000-0000-0000BA010000}"/>
    <cellStyle name="40 % - uthevingsfarge 1 46" xfId="817" xr:uid="{00000000-0005-0000-0000-0000BB010000}"/>
    <cellStyle name="40 % - uthevingsfarge 1 47" xfId="835" xr:uid="{00000000-0005-0000-0000-0000BC010000}"/>
    <cellStyle name="40 % - uthevingsfarge 1 48" xfId="853" xr:uid="{00000000-0005-0000-0000-0000BD010000}"/>
    <cellStyle name="40 % - uthevingsfarge 1 49" xfId="871" xr:uid="{00000000-0005-0000-0000-0000BE010000}"/>
    <cellStyle name="40 % - uthevingsfarge 1 5" xfId="79" xr:uid="{00000000-0005-0000-0000-0000BF010000}"/>
    <cellStyle name="40 % - uthevingsfarge 1 50" xfId="889" xr:uid="{00000000-0005-0000-0000-0000C0010000}"/>
    <cellStyle name="40 % - uthevingsfarge 1 51" xfId="907" xr:uid="{00000000-0005-0000-0000-0000C1010000}"/>
    <cellStyle name="40 % - uthevingsfarge 1 52" xfId="925" xr:uid="{00000000-0005-0000-0000-0000C2010000}"/>
    <cellStyle name="40 % - uthevingsfarge 1 53" xfId="943" xr:uid="{00000000-0005-0000-0000-0000C3010000}"/>
    <cellStyle name="40 % - uthevingsfarge 1 54" xfId="961" xr:uid="{00000000-0005-0000-0000-0000C4010000}"/>
    <cellStyle name="40 % - uthevingsfarge 1 55" xfId="979" xr:uid="{00000000-0005-0000-0000-0000C5010000}"/>
    <cellStyle name="40 % - uthevingsfarge 1 56" xfId="997" xr:uid="{00000000-0005-0000-0000-0000C6010000}"/>
    <cellStyle name="40 % - uthevingsfarge 1 57" xfId="1015" xr:uid="{00000000-0005-0000-0000-0000C7010000}"/>
    <cellStyle name="40 % - uthevingsfarge 1 58" xfId="1033" xr:uid="{00000000-0005-0000-0000-0000C8010000}"/>
    <cellStyle name="40 % - uthevingsfarge 1 59" xfId="1051" xr:uid="{00000000-0005-0000-0000-0000C9010000}"/>
    <cellStyle name="40 % - uthevingsfarge 1 6" xfId="97" xr:uid="{00000000-0005-0000-0000-0000CA010000}"/>
    <cellStyle name="40 % - uthevingsfarge 1 60" xfId="1069" xr:uid="{00000000-0005-0000-0000-0000CB010000}"/>
    <cellStyle name="40 % - uthevingsfarge 1 61" xfId="1087" xr:uid="{00000000-0005-0000-0000-0000CC010000}"/>
    <cellStyle name="40 % - uthevingsfarge 1 62" xfId="1105" xr:uid="{00000000-0005-0000-0000-0000CD010000}"/>
    <cellStyle name="40 % - uthevingsfarge 1 63" xfId="1123" xr:uid="{00000000-0005-0000-0000-0000CE010000}"/>
    <cellStyle name="40 % - uthevingsfarge 1 64" xfId="1141" xr:uid="{00000000-0005-0000-0000-0000CF010000}"/>
    <cellStyle name="40 % - uthevingsfarge 1 65" xfId="1159" xr:uid="{00000000-0005-0000-0000-0000D0010000}"/>
    <cellStyle name="40 % - uthevingsfarge 1 66" xfId="1177" xr:uid="{00000000-0005-0000-0000-0000D1010000}"/>
    <cellStyle name="40 % - uthevingsfarge 1 7" xfId="115" xr:uid="{00000000-0005-0000-0000-0000D2010000}"/>
    <cellStyle name="40 % - uthevingsfarge 1 8" xfId="133" xr:uid="{00000000-0005-0000-0000-0000D3010000}"/>
    <cellStyle name="40 % - uthevingsfarge 1 9" xfId="151" xr:uid="{00000000-0005-0000-0000-0000D4010000}"/>
    <cellStyle name="40 % - uthevingsfarge 2" xfId="1196" xr:uid="{00000000-0005-0000-0000-0000D5010000}"/>
    <cellStyle name="40 % – uthevingsfarge 2" xfId="26" xr:uid="{00000000-0005-0000-0000-0000D6010000}"/>
    <cellStyle name="40 % - uthevingsfarge 2 10" xfId="170" xr:uid="{00000000-0005-0000-0000-0000D7010000}"/>
    <cellStyle name="40 % - uthevingsfarge 2 11" xfId="188" xr:uid="{00000000-0005-0000-0000-0000D8010000}"/>
    <cellStyle name="40 % - uthevingsfarge 2 12" xfId="206" xr:uid="{00000000-0005-0000-0000-0000D9010000}"/>
    <cellStyle name="40 % - uthevingsfarge 2 13" xfId="224" xr:uid="{00000000-0005-0000-0000-0000DA010000}"/>
    <cellStyle name="40 % - uthevingsfarge 2 14" xfId="242" xr:uid="{00000000-0005-0000-0000-0000DB010000}"/>
    <cellStyle name="40 % - uthevingsfarge 2 15" xfId="260" xr:uid="{00000000-0005-0000-0000-0000DC010000}"/>
    <cellStyle name="40 % - uthevingsfarge 2 16" xfId="278" xr:uid="{00000000-0005-0000-0000-0000DD010000}"/>
    <cellStyle name="40 % - uthevingsfarge 2 17" xfId="296" xr:uid="{00000000-0005-0000-0000-0000DE010000}"/>
    <cellStyle name="40 % - uthevingsfarge 2 18" xfId="314" xr:uid="{00000000-0005-0000-0000-0000DF010000}"/>
    <cellStyle name="40 % - uthevingsfarge 2 19" xfId="332" xr:uid="{00000000-0005-0000-0000-0000E0010000}"/>
    <cellStyle name="40 % - uthevingsfarge 2 2" xfId="8" xr:uid="{00000000-0005-0000-0000-0000E1010000}"/>
    <cellStyle name="40 % - uthevingsfarge 2 20" xfId="350" xr:uid="{00000000-0005-0000-0000-0000E2010000}"/>
    <cellStyle name="40 % - uthevingsfarge 2 21" xfId="368" xr:uid="{00000000-0005-0000-0000-0000E3010000}"/>
    <cellStyle name="40 % - uthevingsfarge 2 22" xfId="386" xr:uid="{00000000-0005-0000-0000-0000E4010000}"/>
    <cellStyle name="40 % - uthevingsfarge 2 23" xfId="404" xr:uid="{00000000-0005-0000-0000-0000E5010000}"/>
    <cellStyle name="40 % - uthevingsfarge 2 24" xfId="422" xr:uid="{00000000-0005-0000-0000-0000E6010000}"/>
    <cellStyle name="40 % - uthevingsfarge 2 25" xfId="440" xr:uid="{00000000-0005-0000-0000-0000E7010000}"/>
    <cellStyle name="40 % - uthevingsfarge 2 26" xfId="458" xr:uid="{00000000-0005-0000-0000-0000E8010000}"/>
    <cellStyle name="40 % - uthevingsfarge 2 27" xfId="476" xr:uid="{00000000-0005-0000-0000-0000E9010000}"/>
    <cellStyle name="40 % - uthevingsfarge 2 28" xfId="494" xr:uid="{00000000-0005-0000-0000-0000EA010000}"/>
    <cellStyle name="40 % - uthevingsfarge 2 29" xfId="512" xr:uid="{00000000-0005-0000-0000-0000EB010000}"/>
    <cellStyle name="40 % - uthevingsfarge 2 3" xfId="44" xr:uid="{00000000-0005-0000-0000-0000EC010000}"/>
    <cellStyle name="40 % - uthevingsfarge 2 30" xfId="530" xr:uid="{00000000-0005-0000-0000-0000ED010000}"/>
    <cellStyle name="40 % - uthevingsfarge 2 31" xfId="548" xr:uid="{00000000-0005-0000-0000-0000EE010000}"/>
    <cellStyle name="40 % - uthevingsfarge 2 32" xfId="566" xr:uid="{00000000-0005-0000-0000-0000EF010000}"/>
    <cellStyle name="40 % - uthevingsfarge 2 33" xfId="584" xr:uid="{00000000-0005-0000-0000-0000F0010000}"/>
    <cellStyle name="40 % - uthevingsfarge 2 34" xfId="602" xr:uid="{00000000-0005-0000-0000-0000F1010000}"/>
    <cellStyle name="40 % - uthevingsfarge 2 35" xfId="620" xr:uid="{00000000-0005-0000-0000-0000F2010000}"/>
    <cellStyle name="40 % - uthevingsfarge 2 36" xfId="638" xr:uid="{00000000-0005-0000-0000-0000F3010000}"/>
    <cellStyle name="40 % - uthevingsfarge 2 37" xfId="656" xr:uid="{00000000-0005-0000-0000-0000F4010000}"/>
    <cellStyle name="40 % - uthevingsfarge 2 38" xfId="674" xr:uid="{00000000-0005-0000-0000-0000F5010000}"/>
    <cellStyle name="40 % - uthevingsfarge 2 39" xfId="692" xr:uid="{00000000-0005-0000-0000-0000F6010000}"/>
    <cellStyle name="40 % - uthevingsfarge 2 4" xfId="62" xr:uid="{00000000-0005-0000-0000-0000F7010000}"/>
    <cellStyle name="40 % - uthevingsfarge 2 40" xfId="710" xr:uid="{00000000-0005-0000-0000-0000F8010000}"/>
    <cellStyle name="40 % - uthevingsfarge 2 41" xfId="728" xr:uid="{00000000-0005-0000-0000-0000F9010000}"/>
    <cellStyle name="40 % - uthevingsfarge 2 42" xfId="746" xr:uid="{00000000-0005-0000-0000-0000FA010000}"/>
    <cellStyle name="40 % - uthevingsfarge 2 43" xfId="764" xr:uid="{00000000-0005-0000-0000-0000FB010000}"/>
    <cellStyle name="40 % - uthevingsfarge 2 44" xfId="782" xr:uid="{00000000-0005-0000-0000-0000FC010000}"/>
    <cellStyle name="40 % - uthevingsfarge 2 45" xfId="800" xr:uid="{00000000-0005-0000-0000-0000FD010000}"/>
    <cellStyle name="40 % - uthevingsfarge 2 46" xfId="818" xr:uid="{00000000-0005-0000-0000-0000FE010000}"/>
    <cellStyle name="40 % - uthevingsfarge 2 47" xfId="836" xr:uid="{00000000-0005-0000-0000-0000FF010000}"/>
    <cellStyle name="40 % - uthevingsfarge 2 48" xfId="854" xr:uid="{00000000-0005-0000-0000-000000020000}"/>
    <cellStyle name="40 % - uthevingsfarge 2 49" xfId="872" xr:uid="{00000000-0005-0000-0000-000001020000}"/>
    <cellStyle name="40 % - uthevingsfarge 2 5" xfId="80" xr:uid="{00000000-0005-0000-0000-000002020000}"/>
    <cellStyle name="40 % - uthevingsfarge 2 50" xfId="890" xr:uid="{00000000-0005-0000-0000-000003020000}"/>
    <cellStyle name="40 % - uthevingsfarge 2 51" xfId="908" xr:uid="{00000000-0005-0000-0000-000004020000}"/>
    <cellStyle name="40 % - uthevingsfarge 2 52" xfId="926" xr:uid="{00000000-0005-0000-0000-000005020000}"/>
    <cellStyle name="40 % - uthevingsfarge 2 53" xfId="944" xr:uid="{00000000-0005-0000-0000-000006020000}"/>
    <cellStyle name="40 % - uthevingsfarge 2 54" xfId="962" xr:uid="{00000000-0005-0000-0000-000007020000}"/>
    <cellStyle name="40 % - uthevingsfarge 2 55" xfId="980" xr:uid="{00000000-0005-0000-0000-000008020000}"/>
    <cellStyle name="40 % - uthevingsfarge 2 56" xfId="998" xr:uid="{00000000-0005-0000-0000-000009020000}"/>
    <cellStyle name="40 % - uthevingsfarge 2 57" xfId="1016" xr:uid="{00000000-0005-0000-0000-00000A020000}"/>
    <cellStyle name="40 % - uthevingsfarge 2 58" xfId="1034" xr:uid="{00000000-0005-0000-0000-00000B020000}"/>
    <cellStyle name="40 % - uthevingsfarge 2 59" xfId="1052" xr:uid="{00000000-0005-0000-0000-00000C020000}"/>
    <cellStyle name="40 % - uthevingsfarge 2 6" xfId="98" xr:uid="{00000000-0005-0000-0000-00000D020000}"/>
    <cellStyle name="40 % - uthevingsfarge 2 60" xfId="1070" xr:uid="{00000000-0005-0000-0000-00000E020000}"/>
    <cellStyle name="40 % - uthevingsfarge 2 61" xfId="1088" xr:uid="{00000000-0005-0000-0000-00000F020000}"/>
    <cellStyle name="40 % - uthevingsfarge 2 62" xfId="1106" xr:uid="{00000000-0005-0000-0000-000010020000}"/>
    <cellStyle name="40 % - uthevingsfarge 2 63" xfId="1124" xr:uid="{00000000-0005-0000-0000-000011020000}"/>
    <cellStyle name="40 % - uthevingsfarge 2 64" xfId="1142" xr:uid="{00000000-0005-0000-0000-000012020000}"/>
    <cellStyle name="40 % - uthevingsfarge 2 65" xfId="1160" xr:uid="{00000000-0005-0000-0000-000013020000}"/>
    <cellStyle name="40 % - uthevingsfarge 2 66" xfId="1178" xr:uid="{00000000-0005-0000-0000-000014020000}"/>
    <cellStyle name="40 % - uthevingsfarge 2 7" xfId="116" xr:uid="{00000000-0005-0000-0000-000015020000}"/>
    <cellStyle name="40 % - uthevingsfarge 2 8" xfId="134" xr:uid="{00000000-0005-0000-0000-000016020000}"/>
    <cellStyle name="40 % - uthevingsfarge 2 9" xfId="152" xr:uid="{00000000-0005-0000-0000-000017020000}"/>
    <cellStyle name="40 % - uthevingsfarge 3" xfId="1197" xr:uid="{00000000-0005-0000-0000-000018020000}"/>
    <cellStyle name="40 % – uthevingsfarge 3" xfId="27" xr:uid="{00000000-0005-0000-0000-000019020000}"/>
    <cellStyle name="40 % - uthevingsfarge 3 10" xfId="171" xr:uid="{00000000-0005-0000-0000-00001A020000}"/>
    <cellStyle name="40 % - uthevingsfarge 3 11" xfId="189" xr:uid="{00000000-0005-0000-0000-00001B020000}"/>
    <cellStyle name="40 % - uthevingsfarge 3 12" xfId="207" xr:uid="{00000000-0005-0000-0000-00001C020000}"/>
    <cellStyle name="40 % - uthevingsfarge 3 13" xfId="225" xr:uid="{00000000-0005-0000-0000-00001D020000}"/>
    <cellStyle name="40 % - uthevingsfarge 3 14" xfId="243" xr:uid="{00000000-0005-0000-0000-00001E020000}"/>
    <cellStyle name="40 % - uthevingsfarge 3 15" xfId="261" xr:uid="{00000000-0005-0000-0000-00001F020000}"/>
    <cellStyle name="40 % - uthevingsfarge 3 16" xfId="279" xr:uid="{00000000-0005-0000-0000-000020020000}"/>
    <cellStyle name="40 % - uthevingsfarge 3 17" xfId="297" xr:uid="{00000000-0005-0000-0000-000021020000}"/>
    <cellStyle name="40 % - uthevingsfarge 3 18" xfId="315" xr:uid="{00000000-0005-0000-0000-000022020000}"/>
    <cellStyle name="40 % - uthevingsfarge 3 19" xfId="333" xr:uid="{00000000-0005-0000-0000-000023020000}"/>
    <cellStyle name="40 % - uthevingsfarge 3 2" xfId="9" xr:uid="{00000000-0005-0000-0000-000024020000}"/>
    <cellStyle name="40 % - uthevingsfarge 3 20" xfId="351" xr:uid="{00000000-0005-0000-0000-000025020000}"/>
    <cellStyle name="40 % - uthevingsfarge 3 21" xfId="369" xr:uid="{00000000-0005-0000-0000-000026020000}"/>
    <cellStyle name="40 % - uthevingsfarge 3 22" xfId="387" xr:uid="{00000000-0005-0000-0000-000027020000}"/>
    <cellStyle name="40 % - uthevingsfarge 3 23" xfId="405" xr:uid="{00000000-0005-0000-0000-000028020000}"/>
    <cellStyle name="40 % - uthevingsfarge 3 24" xfId="423" xr:uid="{00000000-0005-0000-0000-000029020000}"/>
    <cellStyle name="40 % - uthevingsfarge 3 25" xfId="441" xr:uid="{00000000-0005-0000-0000-00002A020000}"/>
    <cellStyle name="40 % - uthevingsfarge 3 26" xfId="459" xr:uid="{00000000-0005-0000-0000-00002B020000}"/>
    <cellStyle name="40 % - uthevingsfarge 3 27" xfId="477" xr:uid="{00000000-0005-0000-0000-00002C020000}"/>
    <cellStyle name="40 % - uthevingsfarge 3 28" xfId="495" xr:uid="{00000000-0005-0000-0000-00002D020000}"/>
    <cellStyle name="40 % - uthevingsfarge 3 29" xfId="513" xr:uid="{00000000-0005-0000-0000-00002E020000}"/>
    <cellStyle name="40 % - uthevingsfarge 3 3" xfId="45" xr:uid="{00000000-0005-0000-0000-00002F020000}"/>
    <cellStyle name="40 % - uthevingsfarge 3 30" xfId="531" xr:uid="{00000000-0005-0000-0000-000030020000}"/>
    <cellStyle name="40 % - uthevingsfarge 3 31" xfId="549" xr:uid="{00000000-0005-0000-0000-000031020000}"/>
    <cellStyle name="40 % - uthevingsfarge 3 32" xfId="567" xr:uid="{00000000-0005-0000-0000-000032020000}"/>
    <cellStyle name="40 % - uthevingsfarge 3 33" xfId="585" xr:uid="{00000000-0005-0000-0000-000033020000}"/>
    <cellStyle name="40 % - uthevingsfarge 3 34" xfId="603" xr:uid="{00000000-0005-0000-0000-000034020000}"/>
    <cellStyle name="40 % - uthevingsfarge 3 35" xfId="621" xr:uid="{00000000-0005-0000-0000-000035020000}"/>
    <cellStyle name="40 % - uthevingsfarge 3 36" xfId="639" xr:uid="{00000000-0005-0000-0000-000036020000}"/>
    <cellStyle name="40 % - uthevingsfarge 3 37" xfId="657" xr:uid="{00000000-0005-0000-0000-000037020000}"/>
    <cellStyle name="40 % - uthevingsfarge 3 38" xfId="675" xr:uid="{00000000-0005-0000-0000-000038020000}"/>
    <cellStyle name="40 % - uthevingsfarge 3 39" xfId="693" xr:uid="{00000000-0005-0000-0000-000039020000}"/>
    <cellStyle name="40 % - uthevingsfarge 3 4" xfId="63" xr:uid="{00000000-0005-0000-0000-00003A020000}"/>
    <cellStyle name="40 % - uthevingsfarge 3 40" xfId="711" xr:uid="{00000000-0005-0000-0000-00003B020000}"/>
    <cellStyle name="40 % - uthevingsfarge 3 41" xfId="729" xr:uid="{00000000-0005-0000-0000-00003C020000}"/>
    <cellStyle name="40 % - uthevingsfarge 3 42" xfId="747" xr:uid="{00000000-0005-0000-0000-00003D020000}"/>
    <cellStyle name="40 % - uthevingsfarge 3 43" xfId="765" xr:uid="{00000000-0005-0000-0000-00003E020000}"/>
    <cellStyle name="40 % - uthevingsfarge 3 44" xfId="783" xr:uid="{00000000-0005-0000-0000-00003F020000}"/>
    <cellStyle name="40 % - uthevingsfarge 3 45" xfId="801" xr:uid="{00000000-0005-0000-0000-000040020000}"/>
    <cellStyle name="40 % - uthevingsfarge 3 46" xfId="819" xr:uid="{00000000-0005-0000-0000-000041020000}"/>
    <cellStyle name="40 % - uthevingsfarge 3 47" xfId="837" xr:uid="{00000000-0005-0000-0000-000042020000}"/>
    <cellStyle name="40 % - uthevingsfarge 3 48" xfId="855" xr:uid="{00000000-0005-0000-0000-000043020000}"/>
    <cellStyle name="40 % - uthevingsfarge 3 49" xfId="873" xr:uid="{00000000-0005-0000-0000-000044020000}"/>
    <cellStyle name="40 % - uthevingsfarge 3 5" xfId="81" xr:uid="{00000000-0005-0000-0000-000045020000}"/>
    <cellStyle name="40 % - uthevingsfarge 3 50" xfId="891" xr:uid="{00000000-0005-0000-0000-000046020000}"/>
    <cellStyle name="40 % - uthevingsfarge 3 51" xfId="909" xr:uid="{00000000-0005-0000-0000-000047020000}"/>
    <cellStyle name="40 % - uthevingsfarge 3 52" xfId="927" xr:uid="{00000000-0005-0000-0000-000048020000}"/>
    <cellStyle name="40 % - uthevingsfarge 3 53" xfId="945" xr:uid="{00000000-0005-0000-0000-000049020000}"/>
    <cellStyle name="40 % - uthevingsfarge 3 54" xfId="963" xr:uid="{00000000-0005-0000-0000-00004A020000}"/>
    <cellStyle name="40 % - uthevingsfarge 3 55" xfId="981" xr:uid="{00000000-0005-0000-0000-00004B020000}"/>
    <cellStyle name="40 % - uthevingsfarge 3 56" xfId="999" xr:uid="{00000000-0005-0000-0000-00004C020000}"/>
    <cellStyle name="40 % - uthevingsfarge 3 57" xfId="1017" xr:uid="{00000000-0005-0000-0000-00004D020000}"/>
    <cellStyle name="40 % - uthevingsfarge 3 58" xfId="1035" xr:uid="{00000000-0005-0000-0000-00004E020000}"/>
    <cellStyle name="40 % - uthevingsfarge 3 59" xfId="1053" xr:uid="{00000000-0005-0000-0000-00004F020000}"/>
    <cellStyle name="40 % - uthevingsfarge 3 6" xfId="99" xr:uid="{00000000-0005-0000-0000-000050020000}"/>
    <cellStyle name="40 % - uthevingsfarge 3 60" xfId="1071" xr:uid="{00000000-0005-0000-0000-000051020000}"/>
    <cellStyle name="40 % - uthevingsfarge 3 61" xfId="1089" xr:uid="{00000000-0005-0000-0000-000052020000}"/>
    <cellStyle name="40 % - uthevingsfarge 3 62" xfId="1107" xr:uid="{00000000-0005-0000-0000-000053020000}"/>
    <cellStyle name="40 % - uthevingsfarge 3 63" xfId="1125" xr:uid="{00000000-0005-0000-0000-000054020000}"/>
    <cellStyle name="40 % - uthevingsfarge 3 64" xfId="1143" xr:uid="{00000000-0005-0000-0000-000055020000}"/>
    <cellStyle name="40 % - uthevingsfarge 3 65" xfId="1161" xr:uid="{00000000-0005-0000-0000-000056020000}"/>
    <cellStyle name="40 % - uthevingsfarge 3 66" xfId="1179" xr:uid="{00000000-0005-0000-0000-000057020000}"/>
    <cellStyle name="40 % - uthevingsfarge 3 7" xfId="117" xr:uid="{00000000-0005-0000-0000-000058020000}"/>
    <cellStyle name="40 % - uthevingsfarge 3 8" xfId="135" xr:uid="{00000000-0005-0000-0000-000059020000}"/>
    <cellStyle name="40 % - uthevingsfarge 3 9" xfId="153" xr:uid="{00000000-0005-0000-0000-00005A020000}"/>
    <cellStyle name="40 % - uthevingsfarge 4" xfId="1198" xr:uid="{00000000-0005-0000-0000-00005B020000}"/>
    <cellStyle name="40 % – uthevingsfarge 4" xfId="28" xr:uid="{00000000-0005-0000-0000-00005C020000}"/>
    <cellStyle name="40 % - uthevingsfarge 4 10" xfId="172" xr:uid="{00000000-0005-0000-0000-00005D020000}"/>
    <cellStyle name="40 % - uthevingsfarge 4 11" xfId="190" xr:uid="{00000000-0005-0000-0000-00005E020000}"/>
    <cellStyle name="40 % - uthevingsfarge 4 12" xfId="208" xr:uid="{00000000-0005-0000-0000-00005F020000}"/>
    <cellStyle name="40 % - uthevingsfarge 4 13" xfId="226" xr:uid="{00000000-0005-0000-0000-000060020000}"/>
    <cellStyle name="40 % - uthevingsfarge 4 14" xfId="244" xr:uid="{00000000-0005-0000-0000-000061020000}"/>
    <cellStyle name="40 % - uthevingsfarge 4 15" xfId="262" xr:uid="{00000000-0005-0000-0000-000062020000}"/>
    <cellStyle name="40 % - uthevingsfarge 4 16" xfId="280" xr:uid="{00000000-0005-0000-0000-000063020000}"/>
    <cellStyle name="40 % - uthevingsfarge 4 17" xfId="298" xr:uid="{00000000-0005-0000-0000-000064020000}"/>
    <cellStyle name="40 % - uthevingsfarge 4 18" xfId="316" xr:uid="{00000000-0005-0000-0000-000065020000}"/>
    <cellStyle name="40 % - uthevingsfarge 4 19" xfId="334" xr:uid="{00000000-0005-0000-0000-000066020000}"/>
    <cellStyle name="40 % - uthevingsfarge 4 2" xfId="10" xr:uid="{00000000-0005-0000-0000-000067020000}"/>
    <cellStyle name="40 % - uthevingsfarge 4 20" xfId="352" xr:uid="{00000000-0005-0000-0000-000068020000}"/>
    <cellStyle name="40 % - uthevingsfarge 4 21" xfId="370" xr:uid="{00000000-0005-0000-0000-000069020000}"/>
    <cellStyle name="40 % - uthevingsfarge 4 22" xfId="388" xr:uid="{00000000-0005-0000-0000-00006A020000}"/>
    <cellStyle name="40 % - uthevingsfarge 4 23" xfId="406" xr:uid="{00000000-0005-0000-0000-00006B020000}"/>
    <cellStyle name="40 % - uthevingsfarge 4 24" xfId="424" xr:uid="{00000000-0005-0000-0000-00006C020000}"/>
    <cellStyle name="40 % - uthevingsfarge 4 25" xfId="442" xr:uid="{00000000-0005-0000-0000-00006D020000}"/>
    <cellStyle name="40 % - uthevingsfarge 4 26" xfId="460" xr:uid="{00000000-0005-0000-0000-00006E020000}"/>
    <cellStyle name="40 % - uthevingsfarge 4 27" xfId="478" xr:uid="{00000000-0005-0000-0000-00006F020000}"/>
    <cellStyle name="40 % - uthevingsfarge 4 28" xfId="496" xr:uid="{00000000-0005-0000-0000-000070020000}"/>
    <cellStyle name="40 % - uthevingsfarge 4 29" xfId="514" xr:uid="{00000000-0005-0000-0000-000071020000}"/>
    <cellStyle name="40 % - uthevingsfarge 4 3" xfId="46" xr:uid="{00000000-0005-0000-0000-000072020000}"/>
    <cellStyle name="40 % - uthevingsfarge 4 30" xfId="532" xr:uid="{00000000-0005-0000-0000-000073020000}"/>
    <cellStyle name="40 % - uthevingsfarge 4 31" xfId="550" xr:uid="{00000000-0005-0000-0000-000074020000}"/>
    <cellStyle name="40 % - uthevingsfarge 4 32" xfId="568" xr:uid="{00000000-0005-0000-0000-000075020000}"/>
    <cellStyle name="40 % - uthevingsfarge 4 33" xfId="586" xr:uid="{00000000-0005-0000-0000-000076020000}"/>
    <cellStyle name="40 % - uthevingsfarge 4 34" xfId="604" xr:uid="{00000000-0005-0000-0000-000077020000}"/>
    <cellStyle name="40 % - uthevingsfarge 4 35" xfId="622" xr:uid="{00000000-0005-0000-0000-000078020000}"/>
    <cellStyle name="40 % - uthevingsfarge 4 36" xfId="640" xr:uid="{00000000-0005-0000-0000-000079020000}"/>
    <cellStyle name="40 % - uthevingsfarge 4 37" xfId="658" xr:uid="{00000000-0005-0000-0000-00007A020000}"/>
    <cellStyle name="40 % - uthevingsfarge 4 38" xfId="676" xr:uid="{00000000-0005-0000-0000-00007B020000}"/>
    <cellStyle name="40 % - uthevingsfarge 4 39" xfId="694" xr:uid="{00000000-0005-0000-0000-00007C020000}"/>
    <cellStyle name="40 % - uthevingsfarge 4 4" xfId="64" xr:uid="{00000000-0005-0000-0000-00007D020000}"/>
    <cellStyle name="40 % - uthevingsfarge 4 40" xfId="712" xr:uid="{00000000-0005-0000-0000-00007E020000}"/>
    <cellStyle name="40 % - uthevingsfarge 4 41" xfId="730" xr:uid="{00000000-0005-0000-0000-00007F020000}"/>
    <cellStyle name="40 % - uthevingsfarge 4 42" xfId="748" xr:uid="{00000000-0005-0000-0000-000080020000}"/>
    <cellStyle name="40 % - uthevingsfarge 4 43" xfId="766" xr:uid="{00000000-0005-0000-0000-000081020000}"/>
    <cellStyle name="40 % - uthevingsfarge 4 44" xfId="784" xr:uid="{00000000-0005-0000-0000-000082020000}"/>
    <cellStyle name="40 % - uthevingsfarge 4 45" xfId="802" xr:uid="{00000000-0005-0000-0000-000083020000}"/>
    <cellStyle name="40 % - uthevingsfarge 4 46" xfId="820" xr:uid="{00000000-0005-0000-0000-000084020000}"/>
    <cellStyle name="40 % - uthevingsfarge 4 47" xfId="838" xr:uid="{00000000-0005-0000-0000-000085020000}"/>
    <cellStyle name="40 % - uthevingsfarge 4 48" xfId="856" xr:uid="{00000000-0005-0000-0000-000086020000}"/>
    <cellStyle name="40 % - uthevingsfarge 4 49" xfId="874" xr:uid="{00000000-0005-0000-0000-000087020000}"/>
    <cellStyle name="40 % - uthevingsfarge 4 5" xfId="82" xr:uid="{00000000-0005-0000-0000-000088020000}"/>
    <cellStyle name="40 % - uthevingsfarge 4 50" xfId="892" xr:uid="{00000000-0005-0000-0000-000089020000}"/>
    <cellStyle name="40 % - uthevingsfarge 4 51" xfId="910" xr:uid="{00000000-0005-0000-0000-00008A020000}"/>
    <cellStyle name="40 % - uthevingsfarge 4 52" xfId="928" xr:uid="{00000000-0005-0000-0000-00008B020000}"/>
    <cellStyle name="40 % - uthevingsfarge 4 53" xfId="946" xr:uid="{00000000-0005-0000-0000-00008C020000}"/>
    <cellStyle name="40 % - uthevingsfarge 4 54" xfId="964" xr:uid="{00000000-0005-0000-0000-00008D020000}"/>
    <cellStyle name="40 % - uthevingsfarge 4 55" xfId="982" xr:uid="{00000000-0005-0000-0000-00008E020000}"/>
    <cellStyle name="40 % - uthevingsfarge 4 56" xfId="1000" xr:uid="{00000000-0005-0000-0000-00008F020000}"/>
    <cellStyle name="40 % - uthevingsfarge 4 57" xfId="1018" xr:uid="{00000000-0005-0000-0000-000090020000}"/>
    <cellStyle name="40 % - uthevingsfarge 4 58" xfId="1036" xr:uid="{00000000-0005-0000-0000-000091020000}"/>
    <cellStyle name="40 % - uthevingsfarge 4 59" xfId="1054" xr:uid="{00000000-0005-0000-0000-000092020000}"/>
    <cellStyle name="40 % - uthevingsfarge 4 6" xfId="100" xr:uid="{00000000-0005-0000-0000-000093020000}"/>
    <cellStyle name="40 % - uthevingsfarge 4 60" xfId="1072" xr:uid="{00000000-0005-0000-0000-000094020000}"/>
    <cellStyle name="40 % - uthevingsfarge 4 61" xfId="1090" xr:uid="{00000000-0005-0000-0000-000095020000}"/>
    <cellStyle name="40 % - uthevingsfarge 4 62" xfId="1108" xr:uid="{00000000-0005-0000-0000-000096020000}"/>
    <cellStyle name="40 % - uthevingsfarge 4 63" xfId="1126" xr:uid="{00000000-0005-0000-0000-000097020000}"/>
    <cellStyle name="40 % - uthevingsfarge 4 64" xfId="1144" xr:uid="{00000000-0005-0000-0000-000098020000}"/>
    <cellStyle name="40 % - uthevingsfarge 4 65" xfId="1162" xr:uid="{00000000-0005-0000-0000-000099020000}"/>
    <cellStyle name="40 % - uthevingsfarge 4 66" xfId="1180" xr:uid="{00000000-0005-0000-0000-00009A020000}"/>
    <cellStyle name="40 % - uthevingsfarge 4 7" xfId="118" xr:uid="{00000000-0005-0000-0000-00009B020000}"/>
    <cellStyle name="40 % - uthevingsfarge 4 8" xfId="136" xr:uid="{00000000-0005-0000-0000-00009C020000}"/>
    <cellStyle name="40 % - uthevingsfarge 4 9" xfId="154" xr:uid="{00000000-0005-0000-0000-00009D020000}"/>
    <cellStyle name="40 % - uthevingsfarge 5" xfId="1199" xr:uid="{00000000-0005-0000-0000-00009E020000}"/>
    <cellStyle name="40 % – uthevingsfarge 5" xfId="29" xr:uid="{00000000-0005-0000-0000-00009F020000}"/>
    <cellStyle name="40 % - uthevingsfarge 5 10" xfId="173" xr:uid="{00000000-0005-0000-0000-0000A0020000}"/>
    <cellStyle name="40 % - uthevingsfarge 5 11" xfId="191" xr:uid="{00000000-0005-0000-0000-0000A1020000}"/>
    <cellStyle name="40 % - uthevingsfarge 5 12" xfId="209" xr:uid="{00000000-0005-0000-0000-0000A2020000}"/>
    <cellStyle name="40 % - uthevingsfarge 5 13" xfId="227" xr:uid="{00000000-0005-0000-0000-0000A3020000}"/>
    <cellStyle name="40 % - uthevingsfarge 5 14" xfId="245" xr:uid="{00000000-0005-0000-0000-0000A4020000}"/>
    <cellStyle name="40 % - uthevingsfarge 5 15" xfId="263" xr:uid="{00000000-0005-0000-0000-0000A5020000}"/>
    <cellStyle name="40 % - uthevingsfarge 5 16" xfId="281" xr:uid="{00000000-0005-0000-0000-0000A6020000}"/>
    <cellStyle name="40 % - uthevingsfarge 5 17" xfId="299" xr:uid="{00000000-0005-0000-0000-0000A7020000}"/>
    <cellStyle name="40 % - uthevingsfarge 5 18" xfId="317" xr:uid="{00000000-0005-0000-0000-0000A8020000}"/>
    <cellStyle name="40 % - uthevingsfarge 5 19" xfId="335" xr:uid="{00000000-0005-0000-0000-0000A9020000}"/>
    <cellStyle name="40 % - uthevingsfarge 5 2" xfId="11" xr:uid="{00000000-0005-0000-0000-0000AA020000}"/>
    <cellStyle name="40 % - uthevingsfarge 5 20" xfId="353" xr:uid="{00000000-0005-0000-0000-0000AB020000}"/>
    <cellStyle name="40 % - uthevingsfarge 5 21" xfId="371" xr:uid="{00000000-0005-0000-0000-0000AC020000}"/>
    <cellStyle name="40 % - uthevingsfarge 5 22" xfId="389" xr:uid="{00000000-0005-0000-0000-0000AD020000}"/>
    <cellStyle name="40 % - uthevingsfarge 5 23" xfId="407" xr:uid="{00000000-0005-0000-0000-0000AE020000}"/>
    <cellStyle name="40 % - uthevingsfarge 5 24" xfId="425" xr:uid="{00000000-0005-0000-0000-0000AF020000}"/>
    <cellStyle name="40 % - uthevingsfarge 5 25" xfId="443" xr:uid="{00000000-0005-0000-0000-0000B0020000}"/>
    <cellStyle name="40 % - uthevingsfarge 5 26" xfId="461" xr:uid="{00000000-0005-0000-0000-0000B1020000}"/>
    <cellStyle name="40 % - uthevingsfarge 5 27" xfId="479" xr:uid="{00000000-0005-0000-0000-0000B2020000}"/>
    <cellStyle name="40 % - uthevingsfarge 5 28" xfId="497" xr:uid="{00000000-0005-0000-0000-0000B3020000}"/>
    <cellStyle name="40 % - uthevingsfarge 5 29" xfId="515" xr:uid="{00000000-0005-0000-0000-0000B4020000}"/>
    <cellStyle name="40 % - uthevingsfarge 5 3" xfId="47" xr:uid="{00000000-0005-0000-0000-0000B5020000}"/>
    <cellStyle name="40 % - uthevingsfarge 5 30" xfId="533" xr:uid="{00000000-0005-0000-0000-0000B6020000}"/>
    <cellStyle name="40 % - uthevingsfarge 5 31" xfId="551" xr:uid="{00000000-0005-0000-0000-0000B7020000}"/>
    <cellStyle name="40 % - uthevingsfarge 5 32" xfId="569" xr:uid="{00000000-0005-0000-0000-0000B8020000}"/>
    <cellStyle name="40 % - uthevingsfarge 5 33" xfId="587" xr:uid="{00000000-0005-0000-0000-0000B9020000}"/>
    <cellStyle name="40 % - uthevingsfarge 5 34" xfId="605" xr:uid="{00000000-0005-0000-0000-0000BA020000}"/>
    <cellStyle name="40 % - uthevingsfarge 5 35" xfId="623" xr:uid="{00000000-0005-0000-0000-0000BB020000}"/>
    <cellStyle name="40 % - uthevingsfarge 5 36" xfId="641" xr:uid="{00000000-0005-0000-0000-0000BC020000}"/>
    <cellStyle name="40 % - uthevingsfarge 5 37" xfId="659" xr:uid="{00000000-0005-0000-0000-0000BD020000}"/>
    <cellStyle name="40 % - uthevingsfarge 5 38" xfId="677" xr:uid="{00000000-0005-0000-0000-0000BE020000}"/>
    <cellStyle name="40 % - uthevingsfarge 5 39" xfId="695" xr:uid="{00000000-0005-0000-0000-0000BF020000}"/>
    <cellStyle name="40 % - uthevingsfarge 5 4" xfId="65" xr:uid="{00000000-0005-0000-0000-0000C0020000}"/>
    <cellStyle name="40 % - uthevingsfarge 5 40" xfId="713" xr:uid="{00000000-0005-0000-0000-0000C1020000}"/>
    <cellStyle name="40 % - uthevingsfarge 5 41" xfId="731" xr:uid="{00000000-0005-0000-0000-0000C2020000}"/>
    <cellStyle name="40 % - uthevingsfarge 5 42" xfId="749" xr:uid="{00000000-0005-0000-0000-0000C3020000}"/>
    <cellStyle name="40 % - uthevingsfarge 5 43" xfId="767" xr:uid="{00000000-0005-0000-0000-0000C4020000}"/>
    <cellStyle name="40 % - uthevingsfarge 5 44" xfId="785" xr:uid="{00000000-0005-0000-0000-0000C5020000}"/>
    <cellStyle name="40 % - uthevingsfarge 5 45" xfId="803" xr:uid="{00000000-0005-0000-0000-0000C6020000}"/>
    <cellStyle name="40 % - uthevingsfarge 5 46" xfId="821" xr:uid="{00000000-0005-0000-0000-0000C7020000}"/>
    <cellStyle name="40 % - uthevingsfarge 5 47" xfId="839" xr:uid="{00000000-0005-0000-0000-0000C8020000}"/>
    <cellStyle name="40 % - uthevingsfarge 5 48" xfId="857" xr:uid="{00000000-0005-0000-0000-0000C9020000}"/>
    <cellStyle name="40 % - uthevingsfarge 5 49" xfId="875" xr:uid="{00000000-0005-0000-0000-0000CA020000}"/>
    <cellStyle name="40 % - uthevingsfarge 5 5" xfId="83" xr:uid="{00000000-0005-0000-0000-0000CB020000}"/>
    <cellStyle name="40 % - uthevingsfarge 5 50" xfId="893" xr:uid="{00000000-0005-0000-0000-0000CC020000}"/>
    <cellStyle name="40 % - uthevingsfarge 5 51" xfId="911" xr:uid="{00000000-0005-0000-0000-0000CD020000}"/>
    <cellStyle name="40 % - uthevingsfarge 5 52" xfId="929" xr:uid="{00000000-0005-0000-0000-0000CE020000}"/>
    <cellStyle name="40 % - uthevingsfarge 5 53" xfId="947" xr:uid="{00000000-0005-0000-0000-0000CF020000}"/>
    <cellStyle name="40 % - uthevingsfarge 5 54" xfId="965" xr:uid="{00000000-0005-0000-0000-0000D0020000}"/>
    <cellStyle name="40 % - uthevingsfarge 5 55" xfId="983" xr:uid="{00000000-0005-0000-0000-0000D1020000}"/>
    <cellStyle name="40 % - uthevingsfarge 5 56" xfId="1001" xr:uid="{00000000-0005-0000-0000-0000D2020000}"/>
    <cellStyle name="40 % - uthevingsfarge 5 57" xfId="1019" xr:uid="{00000000-0005-0000-0000-0000D3020000}"/>
    <cellStyle name="40 % - uthevingsfarge 5 58" xfId="1037" xr:uid="{00000000-0005-0000-0000-0000D4020000}"/>
    <cellStyle name="40 % - uthevingsfarge 5 59" xfId="1055" xr:uid="{00000000-0005-0000-0000-0000D5020000}"/>
    <cellStyle name="40 % - uthevingsfarge 5 6" xfId="101" xr:uid="{00000000-0005-0000-0000-0000D6020000}"/>
    <cellStyle name="40 % - uthevingsfarge 5 60" xfId="1073" xr:uid="{00000000-0005-0000-0000-0000D7020000}"/>
    <cellStyle name="40 % - uthevingsfarge 5 61" xfId="1091" xr:uid="{00000000-0005-0000-0000-0000D8020000}"/>
    <cellStyle name="40 % - uthevingsfarge 5 62" xfId="1109" xr:uid="{00000000-0005-0000-0000-0000D9020000}"/>
    <cellStyle name="40 % - uthevingsfarge 5 63" xfId="1127" xr:uid="{00000000-0005-0000-0000-0000DA020000}"/>
    <cellStyle name="40 % - uthevingsfarge 5 64" xfId="1145" xr:uid="{00000000-0005-0000-0000-0000DB020000}"/>
    <cellStyle name="40 % - uthevingsfarge 5 65" xfId="1163" xr:uid="{00000000-0005-0000-0000-0000DC020000}"/>
    <cellStyle name="40 % - uthevingsfarge 5 66" xfId="1181" xr:uid="{00000000-0005-0000-0000-0000DD020000}"/>
    <cellStyle name="40 % - uthevingsfarge 5 7" xfId="119" xr:uid="{00000000-0005-0000-0000-0000DE020000}"/>
    <cellStyle name="40 % - uthevingsfarge 5 8" xfId="137" xr:uid="{00000000-0005-0000-0000-0000DF020000}"/>
    <cellStyle name="40 % - uthevingsfarge 5 9" xfId="155" xr:uid="{00000000-0005-0000-0000-0000E0020000}"/>
    <cellStyle name="40 % - uthevingsfarge 6" xfId="1200" xr:uid="{00000000-0005-0000-0000-0000E1020000}"/>
    <cellStyle name="40 % – uthevingsfarge 6" xfId="30" xr:uid="{00000000-0005-0000-0000-0000E2020000}"/>
    <cellStyle name="40 % - uthevingsfarge 6 10" xfId="174" xr:uid="{00000000-0005-0000-0000-0000E3020000}"/>
    <cellStyle name="40 % - uthevingsfarge 6 11" xfId="192" xr:uid="{00000000-0005-0000-0000-0000E4020000}"/>
    <cellStyle name="40 % - uthevingsfarge 6 12" xfId="210" xr:uid="{00000000-0005-0000-0000-0000E5020000}"/>
    <cellStyle name="40 % - uthevingsfarge 6 13" xfId="228" xr:uid="{00000000-0005-0000-0000-0000E6020000}"/>
    <cellStyle name="40 % - uthevingsfarge 6 14" xfId="246" xr:uid="{00000000-0005-0000-0000-0000E7020000}"/>
    <cellStyle name="40 % - uthevingsfarge 6 15" xfId="264" xr:uid="{00000000-0005-0000-0000-0000E8020000}"/>
    <cellStyle name="40 % - uthevingsfarge 6 16" xfId="282" xr:uid="{00000000-0005-0000-0000-0000E9020000}"/>
    <cellStyle name="40 % - uthevingsfarge 6 17" xfId="300" xr:uid="{00000000-0005-0000-0000-0000EA020000}"/>
    <cellStyle name="40 % - uthevingsfarge 6 18" xfId="318" xr:uid="{00000000-0005-0000-0000-0000EB020000}"/>
    <cellStyle name="40 % - uthevingsfarge 6 19" xfId="336" xr:uid="{00000000-0005-0000-0000-0000EC020000}"/>
    <cellStyle name="40 % - uthevingsfarge 6 2" xfId="12" xr:uid="{00000000-0005-0000-0000-0000ED020000}"/>
    <cellStyle name="40 % - uthevingsfarge 6 20" xfId="354" xr:uid="{00000000-0005-0000-0000-0000EE020000}"/>
    <cellStyle name="40 % - uthevingsfarge 6 21" xfId="372" xr:uid="{00000000-0005-0000-0000-0000EF020000}"/>
    <cellStyle name="40 % - uthevingsfarge 6 22" xfId="390" xr:uid="{00000000-0005-0000-0000-0000F0020000}"/>
    <cellStyle name="40 % - uthevingsfarge 6 23" xfId="408" xr:uid="{00000000-0005-0000-0000-0000F1020000}"/>
    <cellStyle name="40 % - uthevingsfarge 6 24" xfId="426" xr:uid="{00000000-0005-0000-0000-0000F2020000}"/>
    <cellStyle name="40 % - uthevingsfarge 6 25" xfId="444" xr:uid="{00000000-0005-0000-0000-0000F3020000}"/>
    <cellStyle name="40 % - uthevingsfarge 6 26" xfId="462" xr:uid="{00000000-0005-0000-0000-0000F4020000}"/>
    <cellStyle name="40 % - uthevingsfarge 6 27" xfId="480" xr:uid="{00000000-0005-0000-0000-0000F5020000}"/>
    <cellStyle name="40 % - uthevingsfarge 6 28" xfId="498" xr:uid="{00000000-0005-0000-0000-0000F6020000}"/>
    <cellStyle name="40 % - uthevingsfarge 6 29" xfId="516" xr:uid="{00000000-0005-0000-0000-0000F7020000}"/>
    <cellStyle name="40 % - uthevingsfarge 6 3" xfId="48" xr:uid="{00000000-0005-0000-0000-0000F8020000}"/>
    <cellStyle name="40 % - uthevingsfarge 6 30" xfId="534" xr:uid="{00000000-0005-0000-0000-0000F9020000}"/>
    <cellStyle name="40 % - uthevingsfarge 6 31" xfId="552" xr:uid="{00000000-0005-0000-0000-0000FA020000}"/>
    <cellStyle name="40 % - uthevingsfarge 6 32" xfId="570" xr:uid="{00000000-0005-0000-0000-0000FB020000}"/>
    <cellStyle name="40 % - uthevingsfarge 6 33" xfId="588" xr:uid="{00000000-0005-0000-0000-0000FC020000}"/>
    <cellStyle name="40 % - uthevingsfarge 6 34" xfId="606" xr:uid="{00000000-0005-0000-0000-0000FD020000}"/>
    <cellStyle name="40 % - uthevingsfarge 6 35" xfId="624" xr:uid="{00000000-0005-0000-0000-0000FE020000}"/>
    <cellStyle name="40 % - uthevingsfarge 6 36" xfId="642" xr:uid="{00000000-0005-0000-0000-0000FF020000}"/>
    <cellStyle name="40 % - uthevingsfarge 6 37" xfId="660" xr:uid="{00000000-0005-0000-0000-000000030000}"/>
    <cellStyle name="40 % - uthevingsfarge 6 38" xfId="678" xr:uid="{00000000-0005-0000-0000-000001030000}"/>
    <cellStyle name="40 % - uthevingsfarge 6 39" xfId="696" xr:uid="{00000000-0005-0000-0000-000002030000}"/>
    <cellStyle name="40 % - uthevingsfarge 6 4" xfId="66" xr:uid="{00000000-0005-0000-0000-000003030000}"/>
    <cellStyle name="40 % - uthevingsfarge 6 40" xfId="714" xr:uid="{00000000-0005-0000-0000-000004030000}"/>
    <cellStyle name="40 % - uthevingsfarge 6 41" xfId="732" xr:uid="{00000000-0005-0000-0000-000005030000}"/>
    <cellStyle name="40 % - uthevingsfarge 6 42" xfId="750" xr:uid="{00000000-0005-0000-0000-000006030000}"/>
    <cellStyle name="40 % - uthevingsfarge 6 43" xfId="768" xr:uid="{00000000-0005-0000-0000-000007030000}"/>
    <cellStyle name="40 % - uthevingsfarge 6 44" xfId="786" xr:uid="{00000000-0005-0000-0000-000008030000}"/>
    <cellStyle name="40 % - uthevingsfarge 6 45" xfId="804" xr:uid="{00000000-0005-0000-0000-000009030000}"/>
    <cellStyle name="40 % - uthevingsfarge 6 46" xfId="822" xr:uid="{00000000-0005-0000-0000-00000A030000}"/>
    <cellStyle name="40 % - uthevingsfarge 6 47" xfId="840" xr:uid="{00000000-0005-0000-0000-00000B030000}"/>
    <cellStyle name="40 % - uthevingsfarge 6 48" xfId="858" xr:uid="{00000000-0005-0000-0000-00000C030000}"/>
    <cellStyle name="40 % - uthevingsfarge 6 49" xfId="876" xr:uid="{00000000-0005-0000-0000-00000D030000}"/>
    <cellStyle name="40 % - uthevingsfarge 6 5" xfId="84" xr:uid="{00000000-0005-0000-0000-00000E030000}"/>
    <cellStyle name="40 % - uthevingsfarge 6 50" xfId="894" xr:uid="{00000000-0005-0000-0000-00000F030000}"/>
    <cellStyle name="40 % - uthevingsfarge 6 51" xfId="912" xr:uid="{00000000-0005-0000-0000-000010030000}"/>
    <cellStyle name="40 % - uthevingsfarge 6 52" xfId="930" xr:uid="{00000000-0005-0000-0000-000011030000}"/>
    <cellStyle name="40 % - uthevingsfarge 6 53" xfId="948" xr:uid="{00000000-0005-0000-0000-000012030000}"/>
    <cellStyle name="40 % - uthevingsfarge 6 54" xfId="966" xr:uid="{00000000-0005-0000-0000-000013030000}"/>
    <cellStyle name="40 % - uthevingsfarge 6 55" xfId="984" xr:uid="{00000000-0005-0000-0000-000014030000}"/>
    <cellStyle name="40 % - uthevingsfarge 6 56" xfId="1002" xr:uid="{00000000-0005-0000-0000-000015030000}"/>
    <cellStyle name="40 % - uthevingsfarge 6 57" xfId="1020" xr:uid="{00000000-0005-0000-0000-000016030000}"/>
    <cellStyle name="40 % - uthevingsfarge 6 58" xfId="1038" xr:uid="{00000000-0005-0000-0000-000017030000}"/>
    <cellStyle name="40 % - uthevingsfarge 6 59" xfId="1056" xr:uid="{00000000-0005-0000-0000-000018030000}"/>
    <cellStyle name="40 % - uthevingsfarge 6 6" xfId="102" xr:uid="{00000000-0005-0000-0000-000019030000}"/>
    <cellStyle name="40 % - uthevingsfarge 6 60" xfId="1074" xr:uid="{00000000-0005-0000-0000-00001A030000}"/>
    <cellStyle name="40 % - uthevingsfarge 6 61" xfId="1092" xr:uid="{00000000-0005-0000-0000-00001B030000}"/>
    <cellStyle name="40 % - uthevingsfarge 6 62" xfId="1110" xr:uid="{00000000-0005-0000-0000-00001C030000}"/>
    <cellStyle name="40 % - uthevingsfarge 6 63" xfId="1128" xr:uid="{00000000-0005-0000-0000-00001D030000}"/>
    <cellStyle name="40 % - uthevingsfarge 6 64" xfId="1146" xr:uid="{00000000-0005-0000-0000-00001E030000}"/>
    <cellStyle name="40 % - uthevingsfarge 6 65" xfId="1164" xr:uid="{00000000-0005-0000-0000-00001F030000}"/>
    <cellStyle name="40 % - uthevingsfarge 6 66" xfId="1182" xr:uid="{00000000-0005-0000-0000-000020030000}"/>
    <cellStyle name="40 % - uthevingsfarge 6 7" xfId="120" xr:uid="{00000000-0005-0000-0000-000021030000}"/>
    <cellStyle name="40 % - uthevingsfarge 6 8" xfId="138" xr:uid="{00000000-0005-0000-0000-000022030000}"/>
    <cellStyle name="40 % - uthevingsfarge 6 9" xfId="156" xr:uid="{00000000-0005-0000-0000-000023030000}"/>
    <cellStyle name="60 % - uthevingsfarge 1" xfId="1201" xr:uid="{00000000-0005-0000-0000-000024030000}"/>
    <cellStyle name="60 % – uthevingsfarge 1" xfId="31" xr:uid="{00000000-0005-0000-0000-000025030000}"/>
    <cellStyle name="60 % - uthevingsfarge 1 10" xfId="175" xr:uid="{00000000-0005-0000-0000-000026030000}"/>
    <cellStyle name="60 % - uthevingsfarge 1 11" xfId="193" xr:uid="{00000000-0005-0000-0000-000027030000}"/>
    <cellStyle name="60 % - uthevingsfarge 1 12" xfId="211" xr:uid="{00000000-0005-0000-0000-000028030000}"/>
    <cellStyle name="60 % - uthevingsfarge 1 13" xfId="229" xr:uid="{00000000-0005-0000-0000-000029030000}"/>
    <cellStyle name="60 % - uthevingsfarge 1 14" xfId="247" xr:uid="{00000000-0005-0000-0000-00002A030000}"/>
    <cellStyle name="60 % - uthevingsfarge 1 15" xfId="265" xr:uid="{00000000-0005-0000-0000-00002B030000}"/>
    <cellStyle name="60 % - uthevingsfarge 1 16" xfId="283" xr:uid="{00000000-0005-0000-0000-00002C030000}"/>
    <cellStyle name="60 % - uthevingsfarge 1 17" xfId="301" xr:uid="{00000000-0005-0000-0000-00002D030000}"/>
    <cellStyle name="60 % - uthevingsfarge 1 18" xfId="319" xr:uid="{00000000-0005-0000-0000-00002E030000}"/>
    <cellStyle name="60 % - uthevingsfarge 1 19" xfId="337" xr:uid="{00000000-0005-0000-0000-00002F030000}"/>
    <cellStyle name="60 % - uthevingsfarge 1 2" xfId="13" xr:uid="{00000000-0005-0000-0000-000030030000}"/>
    <cellStyle name="60 % - uthevingsfarge 1 20" xfId="355" xr:uid="{00000000-0005-0000-0000-000031030000}"/>
    <cellStyle name="60 % - uthevingsfarge 1 21" xfId="373" xr:uid="{00000000-0005-0000-0000-000032030000}"/>
    <cellStyle name="60 % - uthevingsfarge 1 22" xfId="391" xr:uid="{00000000-0005-0000-0000-000033030000}"/>
    <cellStyle name="60 % - uthevingsfarge 1 23" xfId="409" xr:uid="{00000000-0005-0000-0000-000034030000}"/>
    <cellStyle name="60 % - uthevingsfarge 1 24" xfId="427" xr:uid="{00000000-0005-0000-0000-000035030000}"/>
    <cellStyle name="60 % - uthevingsfarge 1 25" xfId="445" xr:uid="{00000000-0005-0000-0000-000036030000}"/>
    <cellStyle name="60 % - uthevingsfarge 1 26" xfId="463" xr:uid="{00000000-0005-0000-0000-000037030000}"/>
    <cellStyle name="60 % - uthevingsfarge 1 27" xfId="481" xr:uid="{00000000-0005-0000-0000-000038030000}"/>
    <cellStyle name="60 % - uthevingsfarge 1 28" xfId="499" xr:uid="{00000000-0005-0000-0000-000039030000}"/>
    <cellStyle name="60 % - uthevingsfarge 1 29" xfId="517" xr:uid="{00000000-0005-0000-0000-00003A030000}"/>
    <cellStyle name="60 % - uthevingsfarge 1 3" xfId="49" xr:uid="{00000000-0005-0000-0000-00003B030000}"/>
    <cellStyle name="60 % - uthevingsfarge 1 30" xfId="535" xr:uid="{00000000-0005-0000-0000-00003C030000}"/>
    <cellStyle name="60 % - uthevingsfarge 1 31" xfId="553" xr:uid="{00000000-0005-0000-0000-00003D030000}"/>
    <cellStyle name="60 % - uthevingsfarge 1 32" xfId="571" xr:uid="{00000000-0005-0000-0000-00003E030000}"/>
    <cellStyle name="60 % - uthevingsfarge 1 33" xfId="589" xr:uid="{00000000-0005-0000-0000-00003F030000}"/>
    <cellStyle name="60 % - uthevingsfarge 1 34" xfId="607" xr:uid="{00000000-0005-0000-0000-000040030000}"/>
    <cellStyle name="60 % - uthevingsfarge 1 35" xfId="625" xr:uid="{00000000-0005-0000-0000-000041030000}"/>
    <cellStyle name="60 % - uthevingsfarge 1 36" xfId="643" xr:uid="{00000000-0005-0000-0000-000042030000}"/>
    <cellStyle name="60 % - uthevingsfarge 1 37" xfId="661" xr:uid="{00000000-0005-0000-0000-000043030000}"/>
    <cellStyle name="60 % - uthevingsfarge 1 38" xfId="679" xr:uid="{00000000-0005-0000-0000-000044030000}"/>
    <cellStyle name="60 % - uthevingsfarge 1 39" xfId="697" xr:uid="{00000000-0005-0000-0000-000045030000}"/>
    <cellStyle name="60 % - uthevingsfarge 1 4" xfId="67" xr:uid="{00000000-0005-0000-0000-000046030000}"/>
    <cellStyle name="60 % - uthevingsfarge 1 40" xfId="715" xr:uid="{00000000-0005-0000-0000-000047030000}"/>
    <cellStyle name="60 % - uthevingsfarge 1 41" xfId="733" xr:uid="{00000000-0005-0000-0000-000048030000}"/>
    <cellStyle name="60 % - uthevingsfarge 1 42" xfId="751" xr:uid="{00000000-0005-0000-0000-000049030000}"/>
    <cellStyle name="60 % - uthevingsfarge 1 43" xfId="769" xr:uid="{00000000-0005-0000-0000-00004A030000}"/>
    <cellStyle name="60 % - uthevingsfarge 1 44" xfId="787" xr:uid="{00000000-0005-0000-0000-00004B030000}"/>
    <cellStyle name="60 % - uthevingsfarge 1 45" xfId="805" xr:uid="{00000000-0005-0000-0000-00004C030000}"/>
    <cellStyle name="60 % - uthevingsfarge 1 46" xfId="823" xr:uid="{00000000-0005-0000-0000-00004D030000}"/>
    <cellStyle name="60 % - uthevingsfarge 1 47" xfId="841" xr:uid="{00000000-0005-0000-0000-00004E030000}"/>
    <cellStyle name="60 % - uthevingsfarge 1 48" xfId="859" xr:uid="{00000000-0005-0000-0000-00004F030000}"/>
    <cellStyle name="60 % - uthevingsfarge 1 49" xfId="877" xr:uid="{00000000-0005-0000-0000-000050030000}"/>
    <cellStyle name="60 % - uthevingsfarge 1 5" xfId="85" xr:uid="{00000000-0005-0000-0000-000051030000}"/>
    <cellStyle name="60 % - uthevingsfarge 1 50" xfId="895" xr:uid="{00000000-0005-0000-0000-000052030000}"/>
    <cellStyle name="60 % - uthevingsfarge 1 51" xfId="913" xr:uid="{00000000-0005-0000-0000-000053030000}"/>
    <cellStyle name="60 % - uthevingsfarge 1 52" xfId="931" xr:uid="{00000000-0005-0000-0000-000054030000}"/>
    <cellStyle name="60 % - uthevingsfarge 1 53" xfId="949" xr:uid="{00000000-0005-0000-0000-000055030000}"/>
    <cellStyle name="60 % - uthevingsfarge 1 54" xfId="967" xr:uid="{00000000-0005-0000-0000-000056030000}"/>
    <cellStyle name="60 % - uthevingsfarge 1 55" xfId="985" xr:uid="{00000000-0005-0000-0000-000057030000}"/>
    <cellStyle name="60 % - uthevingsfarge 1 56" xfId="1003" xr:uid="{00000000-0005-0000-0000-000058030000}"/>
    <cellStyle name="60 % - uthevingsfarge 1 57" xfId="1021" xr:uid="{00000000-0005-0000-0000-000059030000}"/>
    <cellStyle name="60 % - uthevingsfarge 1 58" xfId="1039" xr:uid="{00000000-0005-0000-0000-00005A030000}"/>
    <cellStyle name="60 % - uthevingsfarge 1 59" xfId="1057" xr:uid="{00000000-0005-0000-0000-00005B030000}"/>
    <cellStyle name="60 % - uthevingsfarge 1 6" xfId="103" xr:uid="{00000000-0005-0000-0000-00005C030000}"/>
    <cellStyle name="60 % - uthevingsfarge 1 60" xfId="1075" xr:uid="{00000000-0005-0000-0000-00005D030000}"/>
    <cellStyle name="60 % - uthevingsfarge 1 61" xfId="1093" xr:uid="{00000000-0005-0000-0000-00005E030000}"/>
    <cellStyle name="60 % - uthevingsfarge 1 62" xfId="1111" xr:uid="{00000000-0005-0000-0000-00005F030000}"/>
    <cellStyle name="60 % - uthevingsfarge 1 63" xfId="1129" xr:uid="{00000000-0005-0000-0000-000060030000}"/>
    <cellStyle name="60 % - uthevingsfarge 1 64" xfId="1147" xr:uid="{00000000-0005-0000-0000-000061030000}"/>
    <cellStyle name="60 % - uthevingsfarge 1 65" xfId="1165" xr:uid="{00000000-0005-0000-0000-000062030000}"/>
    <cellStyle name="60 % - uthevingsfarge 1 66" xfId="1183" xr:uid="{00000000-0005-0000-0000-000063030000}"/>
    <cellStyle name="60 % - uthevingsfarge 1 7" xfId="121" xr:uid="{00000000-0005-0000-0000-000064030000}"/>
    <cellStyle name="60 % - uthevingsfarge 1 8" xfId="139" xr:uid="{00000000-0005-0000-0000-000065030000}"/>
    <cellStyle name="60 % - uthevingsfarge 1 9" xfId="157" xr:uid="{00000000-0005-0000-0000-000066030000}"/>
    <cellStyle name="60 % - uthevingsfarge 2" xfId="1202" xr:uid="{00000000-0005-0000-0000-000067030000}"/>
    <cellStyle name="60 % – uthevingsfarge 2" xfId="32" xr:uid="{00000000-0005-0000-0000-000068030000}"/>
    <cellStyle name="60 % - uthevingsfarge 2 10" xfId="176" xr:uid="{00000000-0005-0000-0000-000069030000}"/>
    <cellStyle name="60 % - uthevingsfarge 2 11" xfId="194" xr:uid="{00000000-0005-0000-0000-00006A030000}"/>
    <cellStyle name="60 % - uthevingsfarge 2 12" xfId="212" xr:uid="{00000000-0005-0000-0000-00006B030000}"/>
    <cellStyle name="60 % - uthevingsfarge 2 13" xfId="230" xr:uid="{00000000-0005-0000-0000-00006C030000}"/>
    <cellStyle name="60 % - uthevingsfarge 2 14" xfId="248" xr:uid="{00000000-0005-0000-0000-00006D030000}"/>
    <cellStyle name="60 % - uthevingsfarge 2 15" xfId="266" xr:uid="{00000000-0005-0000-0000-00006E030000}"/>
    <cellStyle name="60 % - uthevingsfarge 2 16" xfId="284" xr:uid="{00000000-0005-0000-0000-00006F030000}"/>
    <cellStyle name="60 % - uthevingsfarge 2 17" xfId="302" xr:uid="{00000000-0005-0000-0000-000070030000}"/>
    <cellStyle name="60 % - uthevingsfarge 2 18" xfId="320" xr:uid="{00000000-0005-0000-0000-000071030000}"/>
    <cellStyle name="60 % - uthevingsfarge 2 19" xfId="338" xr:uid="{00000000-0005-0000-0000-000072030000}"/>
    <cellStyle name="60 % - uthevingsfarge 2 2" xfId="14" xr:uid="{00000000-0005-0000-0000-000073030000}"/>
    <cellStyle name="60 % - uthevingsfarge 2 20" xfId="356" xr:uid="{00000000-0005-0000-0000-000074030000}"/>
    <cellStyle name="60 % - uthevingsfarge 2 21" xfId="374" xr:uid="{00000000-0005-0000-0000-000075030000}"/>
    <cellStyle name="60 % - uthevingsfarge 2 22" xfId="392" xr:uid="{00000000-0005-0000-0000-000076030000}"/>
    <cellStyle name="60 % - uthevingsfarge 2 23" xfId="410" xr:uid="{00000000-0005-0000-0000-000077030000}"/>
    <cellStyle name="60 % - uthevingsfarge 2 24" xfId="428" xr:uid="{00000000-0005-0000-0000-000078030000}"/>
    <cellStyle name="60 % - uthevingsfarge 2 25" xfId="446" xr:uid="{00000000-0005-0000-0000-000079030000}"/>
    <cellStyle name="60 % - uthevingsfarge 2 26" xfId="464" xr:uid="{00000000-0005-0000-0000-00007A030000}"/>
    <cellStyle name="60 % - uthevingsfarge 2 27" xfId="482" xr:uid="{00000000-0005-0000-0000-00007B030000}"/>
    <cellStyle name="60 % - uthevingsfarge 2 28" xfId="500" xr:uid="{00000000-0005-0000-0000-00007C030000}"/>
    <cellStyle name="60 % - uthevingsfarge 2 29" xfId="518" xr:uid="{00000000-0005-0000-0000-00007D030000}"/>
    <cellStyle name="60 % - uthevingsfarge 2 3" xfId="50" xr:uid="{00000000-0005-0000-0000-00007E030000}"/>
    <cellStyle name="60 % - uthevingsfarge 2 30" xfId="536" xr:uid="{00000000-0005-0000-0000-00007F030000}"/>
    <cellStyle name="60 % - uthevingsfarge 2 31" xfId="554" xr:uid="{00000000-0005-0000-0000-000080030000}"/>
    <cellStyle name="60 % - uthevingsfarge 2 32" xfId="572" xr:uid="{00000000-0005-0000-0000-000081030000}"/>
    <cellStyle name="60 % - uthevingsfarge 2 33" xfId="590" xr:uid="{00000000-0005-0000-0000-000082030000}"/>
    <cellStyle name="60 % - uthevingsfarge 2 34" xfId="608" xr:uid="{00000000-0005-0000-0000-000083030000}"/>
    <cellStyle name="60 % - uthevingsfarge 2 35" xfId="626" xr:uid="{00000000-0005-0000-0000-000084030000}"/>
    <cellStyle name="60 % - uthevingsfarge 2 36" xfId="644" xr:uid="{00000000-0005-0000-0000-000085030000}"/>
    <cellStyle name="60 % - uthevingsfarge 2 37" xfId="662" xr:uid="{00000000-0005-0000-0000-000086030000}"/>
    <cellStyle name="60 % - uthevingsfarge 2 38" xfId="680" xr:uid="{00000000-0005-0000-0000-000087030000}"/>
    <cellStyle name="60 % - uthevingsfarge 2 39" xfId="698" xr:uid="{00000000-0005-0000-0000-000088030000}"/>
    <cellStyle name="60 % - uthevingsfarge 2 4" xfId="68" xr:uid="{00000000-0005-0000-0000-000089030000}"/>
    <cellStyle name="60 % - uthevingsfarge 2 40" xfId="716" xr:uid="{00000000-0005-0000-0000-00008A030000}"/>
    <cellStyle name="60 % - uthevingsfarge 2 41" xfId="734" xr:uid="{00000000-0005-0000-0000-00008B030000}"/>
    <cellStyle name="60 % - uthevingsfarge 2 42" xfId="752" xr:uid="{00000000-0005-0000-0000-00008C030000}"/>
    <cellStyle name="60 % - uthevingsfarge 2 43" xfId="770" xr:uid="{00000000-0005-0000-0000-00008D030000}"/>
    <cellStyle name="60 % - uthevingsfarge 2 44" xfId="788" xr:uid="{00000000-0005-0000-0000-00008E030000}"/>
    <cellStyle name="60 % - uthevingsfarge 2 45" xfId="806" xr:uid="{00000000-0005-0000-0000-00008F030000}"/>
    <cellStyle name="60 % - uthevingsfarge 2 46" xfId="824" xr:uid="{00000000-0005-0000-0000-000090030000}"/>
    <cellStyle name="60 % - uthevingsfarge 2 47" xfId="842" xr:uid="{00000000-0005-0000-0000-000091030000}"/>
    <cellStyle name="60 % - uthevingsfarge 2 48" xfId="860" xr:uid="{00000000-0005-0000-0000-000092030000}"/>
    <cellStyle name="60 % - uthevingsfarge 2 49" xfId="878" xr:uid="{00000000-0005-0000-0000-000093030000}"/>
    <cellStyle name="60 % - uthevingsfarge 2 5" xfId="86" xr:uid="{00000000-0005-0000-0000-000094030000}"/>
    <cellStyle name="60 % - uthevingsfarge 2 50" xfId="896" xr:uid="{00000000-0005-0000-0000-000095030000}"/>
    <cellStyle name="60 % - uthevingsfarge 2 51" xfId="914" xr:uid="{00000000-0005-0000-0000-000096030000}"/>
    <cellStyle name="60 % - uthevingsfarge 2 52" xfId="932" xr:uid="{00000000-0005-0000-0000-000097030000}"/>
    <cellStyle name="60 % - uthevingsfarge 2 53" xfId="950" xr:uid="{00000000-0005-0000-0000-000098030000}"/>
    <cellStyle name="60 % - uthevingsfarge 2 54" xfId="968" xr:uid="{00000000-0005-0000-0000-000099030000}"/>
    <cellStyle name="60 % - uthevingsfarge 2 55" xfId="986" xr:uid="{00000000-0005-0000-0000-00009A030000}"/>
    <cellStyle name="60 % - uthevingsfarge 2 56" xfId="1004" xr:uid="{00000000-0005-0000-0000-00009B030000}"/>
    <cellStyle name="60 % - uthevingsfarge 2 57" xfId="1022" xr:uid="{00000000-0005-0000-0000-00009C030000}"/>
    <cellStyle name="60 % - uthevingsfarge 2 58" xfId="1040" xr:uid="{00000000-0005-0000-0000-00009D030000}"/>
    <cellStyle name="60 % - uthevingsfarge 2 59" xfId="1058" xr:uid="{00000000-0005-0000-0000-00009E030000}"/>
    <cellStyle name="60 % - uthevingsfarge 2 6" xfId="104" xr:uid="{00000000-0005-0000-0000-00009F030000}"/>
    <cellStyle name="60 % - uthevingsfarge 2 60" xfId="1076" xr:uid="{00000000-0005-0000-0000-0000A0030000}"/>
    <cellStyle name="60 % - uthevingsfarge 2 61" xfId="1094" xr:uid="{00000000-0005-0000-0000-0000A1030000}"/>
    <cellStyle name="60 % - uthevingsfarge 2 62" xfId="1112" xr:uid="{00000000-0005-0000-0000-0000A2030000}"/>
    <cellStyle name="60 % - uthevingsfarge 2 63" xfId="1130" xr:uid="{00000000-0005-0000-0000-0000A3030000}"/>
    <cellStyle name="60 % - uthevingsfarge 2 64" xfId="1148" xr:uid="{00000000-0005-0000-0000-0000A4030000}"/>
    <cellStyle name="60 % - uthevingsfarge 2 65" xfId="1166" xr:uid="{00000000-0005-0000-0000-0000A5030000}"/>
    <cellStyle name="60 % - uthevingsfarge 2 66" xfId="1184" xr:uid="{00000000-0005-0000-0000-0000A6030000}"/>
    <cellStyle name="60 % - uthevingsfarge 2 7" xfId="122" xr:uid="{00000000-0005-0000-0000-0000A7030000}"/>
    <cellStyle name="60 % - uthevingsfarge 2 8" xfId="140" xr:uid="{00000000-0005-0000-0000-0000A8030000}"/>
    <cellStyle name="60 % - uthevingsfarge 2 9" xfId="158" xr:uid="{00000000-0005-0000-0000-0000A9030000}"/>
    <cellStyle name="60 % - uthevingsfarge 3" xfId="1203" xr:uid="{00000000-0005-0000-0000-0000AA030000}"/>
    <cellStyle name="60 % – uthevingsfarge 3" xfId="33" xr:uid="{00000000-0005-0000-0000-0000AB030000}"/>
    <cellStyle name="60 % - uthevingsfarge 3 10" xfId="177" xr:uid="{00000000-0005-0000-0000-0000AC030000}"/>
    <cellStyle name="60 % - uthevingsfarge 3 11" xfId="195" xr:uid="{00000000-0005-0000-0000-0000AD030000}"/>
    <cellStyle name="60 % - uthevingsfarge 3 12" xfId="213" xr:uid="{00000000-0005-0000-0000-0000AE030000}"/>
    <cellStyle name="60 % - uthevingsfarge 3 13" xfId="231" xr:uid="{00000000-0005-0000-0000-0000AF030000}"/>
    <cellStyle name="60 % - uthevingsfarge 3 14" xfId="249" xr:uid="{00000000-0005-0000-0000-0000B0030000}"/>
    <cellStyle name="60 % - uthevingsfarge 3 15" xfId="267" xr:uid="{00000000-0005-0000-0000-0000B1030000}"/>
    <cellStyle name="60 % - uthevingsfarge 3 16" xfId="285" xr:uid="{00000000-0005-0000-0000-0000B2030000}"/>
    <cellStyle name="60 % - uthevingsfarge 3 17" xfId="303" xr:uid="{00000000-0005-0000-0000-0000B3030000}"/>
    <cellStyle name="60 % - uthevingsfarge 3 18" xfId="321" xr:uid="{00000000-0005-0000-0000-0000B4030000}"/>
    <cellStyle name="60 % - uthevingsfarge 3 19" xfId="339" xr:uid="{00000000-0005-0000-0000-0000B5030000}"/>
    <cellStyle name="60 % - uthevingsfarge 3 2" xfId="15" xr:uid="{00000000-0005-0000-0000-0000B6030000}"/>
    <cellStyle name="60 % - uthevingsfarge 3 20" xfId="357" xr:uid="{00000000-0005-0000-0000-0000B7030000}"/>
    <cellStyle name="60 % - uthevingsfarge 3 21" xfId="375" xr:uid="{00000000-0005-0000-0000-0000B8030000}"/>
    <cellStyle name="60 % - uthevingsfarge 3 22" xfId="393" xr:uid="{00000000-0005-0000-0000-0000B9030000}"/>
    <cellStyle name="60 % - uthevingsfarge 3 23" xfId="411" xr:uid="{00000000-0005-0000-0000-0000BA030000}"/>
    <cellStyle name="60 % - uthevingsfarge 3 24" xfId="429" xr:uid="{00000000-0005-0000-0000-0000BB030000}"/>
    <cellStyle name="60 % - uthevingsfarge 3 25" xfId="447" xr:uid="{00000000-0005-0000-0000-0000BC030000}"/>
    <cellStyle name="60 % - uthevingsfarge 3 26" xfId="465" xr:uid="{00000000-0005-0000-0000-0000BD030000}"/>
    <cellStyle name="60 % - uthevingsfarge 3 27" xfId="483" xr:uid="{00000000-0005-0000-0000-0000BE030000}"/>
    <cellStyle name="60 % - uthevingsfarge 3 28" xfId="501" xr:uid="{00000000-0005-0000-0000-0000BF030000}"/>
    <cellStyle name="60 % - uthevingsfarge 3 29" xfId="519" xr:uid="{00000000-0005-0000-0000-0000C0030000}"/>
    <cellStyle name="60 % - uthevingsfarge 3 3" xfId="51" xr:uid="{00000000-0005-0000-0000-0000C1030000}"/>
    <cellStyle name="60 % - uthevingsfarge 3 30" xfId="537" xr:uid="{00000000-0005-0000-0000-0000C2030000}"/>
    <cellStyle name="60 % - uthevingsfarge 3 31" xfId="555" xr:uid="{00000000-0005-0000-0000-0000C3030000}"/>
    <cellStyle name="60 % - uthevingsfarge 3 32" xfId="573" xr:uid="{00000000-0005-0000-0000-0000C4030000}"/>
    <cellStyle name="60 % - uthevingsfarge 3 33" xfId="591" xr:uid="{00000000-0005-0000-0000-0000C5030000}"/>
    <cellStyle name="60 % - uthevingsfarge 3 34" xfId="609" xr:uid="{00000000-0005-0000-0000-0000C6030000}"/>
    <cellStyle name="60 % - uthevingsfarge 3 35" xfId="627" xr:uid="{00000000-0005-0000-0000-0000C7030000}"/>
    <cellStyle name="60 % - uthevingsfarge 3 36" xfId="645" xr:uid="{00000000-0005-0000-0000-0000C8030000}"/>
    <cellStyle name="60 % - uthevingsfarge 3 37" xfId="663" xr:uid="{00000000-0005-0000-0000-0000C9030000}"/>
    <cellStyle name="60 % - uthevingsfarge 3 38" xfId="681" xr:uid="{00000000-0005-0000-0000-0000CA030000}"/>
    <cellStyle name="60 % - uthevingsfarge 3 39" xfId="699" xr:uid="{00000000-0005-0000-0000-0000CB030000}"/>
    <cellStyle name="60 % - uthevingsfarge 3 4" xfId="69" xr:uid="{00000000-0005-0000-0000-0000CC030000}"/>
    <cellStyle name="60 % - uthevingsfarge 3 40" xfId="717" xr:uid="{00000000-0005-0000-0000-0000CD030000}"/>
    <cellStyle name="60 % - uthevingsfarge 3 41" xfId="735" xr:uid="{00000000-0005-0000-0000-0000CE030000}"/>
    <cellStyle name="60 % - uthevingsfarge 3 42" xfId="753" xr:uid="{00000000-0005-0000-0000-0000CF030000}"/>
    <cellStyle name="60 % - uthevingsfarge 3 43" xfId="771" xr:uid="{00000000-0005-0000-0000-0000D0030000}"/>
    <cellStyle name="60 % - uthevingsfarge 3 44" xfId="789" xr:uid="{00000000-0005-0000-0000-0000D1030000}"/>
    <cellStyle name="60 % - uthevingsfarge 3 45" xfId="807" xr:uid="{00000000-0005-0000-0000-0000D2030000}"/>
    <cellStyle name="60 % - uthevingsfarge 3 46" xfId="825" xr:uid="{00000000-0005-0000-0000-0000D3030000}"/>
    <cellStyle name="60 % - uthevingsfarge 3 47" xfId="843" xr:uid="{00000000-0005-0000-0000-0000D4030000}"/>
    <cellStyle name="60 % - uthevingsfarge 3 48" xfId="861" xr:uid="{00000000-0005-0000-0000-0000D5030000}"/>
    <cellStyle name="60 % - uthevingsfarge 3 49" xfId="879" xr:uid="{00000000-0005-0000-0000-0000D6030000}"/>
    <cellStyle name="60 % - uthevingsfarge 3 5" xfId="87" xr:uid="{00000000-0005-0000-0000-0000D7030000}"/>
    <cellStyle name="60 % - uthevingsfarge 3 50" xfId="897" xr:uid="{00000000-0005-0000-0000-0000D8030000}"/>
    <cellStyle name="60 % - uthevingsfarge 3 51" xfId="915" xr:uid="{00000000-0005-0000-0000-0000D9030000}"/>
    <cellStyle name="60 % - uthevingsfarge 3 52" xfId="933" xr:uid="{00000000-0005-0000-0000-0000DA030000}"/>
    <cellStyle name="60 % - uthevingsfarge 3 53" xfId="951" xr:uid="{00000000-0005-0000-0000-0000DB030000}"/>
    <cellStyle name="60 % - uthevingsfarge 3 54" xfId="969" xr:uid="{00000000-0005-0000-0000-0000DC030000}"/>
    <cellStyle name="60 % - uthevingsfarge 3 55" xfId="987" xr:uid="{00000000-0005-0000-0000-0000DD030000}"/>
    <cellStyle name="60 % - uthevingsfarge 3 56" xfId="1005" xr:uid="{00000000-0005-0000-0000-0000DE030000}"/>
    <cellStyle name="60 % - uthevingsfarge 3 57" xfId="1023" xr:uid="{00000000-0005-0000-0000-0000DF030000}"/>
    <cellStyle name="60 % - uthevingsfarge 3 58" xfId="1041" xr:uid="{00000000-0005-0000-0000-0000E0030000}"/>
    <cellStyle name="60 % - uthevingsfarge 3 59" xfId="1059" xr:uid="{00000000-0005-0000-0000-0000E1030000}"/>
    <cellStyle name="60 % - uthevingsfarge 3 6" xfId="105" xr:uid="{00000000-0005-0000-0000-0000E2030000}"/>
    <cellStyle name="60 % - uthevingsfarge 3 60" xfId="1077" xr:uid="{00000000-0005-0000-0000-0000E3030000}"/>
    <cellStyle name="60 % - uthevingsfarge 3 61" xfId="1095" xr:uid="{00000000-0005-0000-0000-0000E4030000}"/>
    <cellStyle name="60 % - uthevingsfarge 3 62" xfId="1113" xr:uid="{00000000-0005-0000-0000-0000E5030000}"/>
    <cellStyle name="60 % - uthevingsfarge 3 63" xfId="1131" xr:uid="{00000000-0005-0000-0000-0000E6030000}"/>
    <cellStyle name="60 % - uthevingsfarge 3 64" xfId="1149" xr:uid="{00000000-0005-0000-0000-0000E7030000}"/>
    <cellStyle name="60 % - uthevingsfarge 3 65" xfId="1167" xr:uid="{00000000-0005-0000-0000-0000E8030000}"/>
    <cellStyle name="60 % - uthevingsfarge 3 66" xfId="1185" xr:uid="{00000000-0005-0000-0000-0000E9030000}"/>
    <cellStyle name="60 % - uthevingsfarge 3 7" xfId="123" xr:uid="{00000000-0005-0000-0000-0000EA030000}"/>
    <cellStyle name="60 % - uthevingsfarge 3 8" xfId="141" xr:uid="{00000000-0005-0000-0000-0000EB030000}"/>
    <cellStyle name="60 % - uthevingsfarge 3 9" xfId="159" xr:uid="{00000000-0005-0000-0000-0000EC030000}"/>
    <cellStyle name="60 % - uthevingsfarge 4" xfId="1204" xr:uid="{00000000-0005-0000-0000-0000ED030000}"/>
    <cellStyle name="60 % – uthevingsfarge 4" xfId="34" xr:uid="{00000000-0005-0000-0000-0000EE030000}"/>
    <cellStyle name="60 % - uthevingsfarge 4 10" xfId="178" xr:uid="{00000000-0005-0000-0000-0000EF030000}"/>
    <cellStyle name="60 % - uthevingsfarge 4 11" xfId="196" xr:uid="{00000000-0005-0000-0000-0000F0030000}"/>
    <cellStyle name="60 % - uthevingsfarge 4 12" xfId="214" xr:uid="{00000000-0005-0000-0000-0000F1030000}"/>
    <cellStyle name="60 % - uthevingsfarge 4 13" xfId="232" xr:uid="{00000000-0005-0000-0000-0000F2030000}"/>
    <cellStyle name="60 % - uthevingsfarge 4 14" xfId="250" xr:uid="{00000000-0005-0000-0000-0000F3030000}"/>
    <cellStyle name="60 % - uthevingsfarge 4 15" xfId="268" xr:uid="{00000000-0005-0000-0000-0000F4030000}"/>
    <cellStyle name="60 % - uthevingsfarge 4 16" xfId="286" xr:uid="{00000000-0005-0000-0000-0000F5030000}"/>
    <cellStyle name="60 % - uthevingsfarge 4 17" xfId="304" xr:uid="{00000000-0005-0000-0000-0000F6030000}"/>
    <cellStyle name="60 % - uthevingsfarge 4 18" xfId="322" xr:uid="{00000000-0005-0000-0000-0000F7030000}"/>
    <cellStyle name="60 % - uthevingsfarge 4 19" xfId="340" xr:uid="{00000000-0005-0000-0000-0000F8030000}"/>
    <cellStyle name="60 % - uthevingsfarge 4 2" xfId="16" xr:uid="{00000000-0005-0000-0000-0000F9030000}"/>
    <cellStyle name="60 % - uthevingsfarge 4 20" xfId="358" xr:uid="{00000000-0005-0000-0000-0000FA030000}"/>
    <cellStyle name="60 % - uthevingsfarge 4 21" xfId="376" xr:uid="{00000000-0005-0000-0000-0000FB030000}"/>
    <cellStyle name="60 % - uthevingsfarge 4 22" xfId="394" xr:uid="{00000000-0005-0000-0000-0000FC030000}"/>
    <cellStyle name="60 % - uthevingsfarge 4 23" xfId="412" xr:uid="{00000000-0005-0000-0000-0000FD030000}"/>
    <cellStyle name="60 % - uthevingsfarge 4 24" xfId="430" xr:uid="{00000000-0005-0000-0000-0000FE030000}"/>
    <cellStyle name="60 % - uthevingsfarge 4 25" xfId="448" xr:uid="{00000000-0005-0000-0000-0000FF030000}"/>
    <cellStyle name="60 % - uthevingsfarge 4 26" xfId="466" xr:uid="{00000000-0005-0000-0000-000000040000}"/>
    <cellStyle name="60 % - uthevingsfarge 4 27" xfId="484" xr:uid="{00000000-0005-0000-0000-000001040000}"/>
    <cellStyle name="60 % - uthevingsfarge 4 28" xfId="502" xr:uid="{00000000-0005-0000-0000-000002040000}"/>
    <cellStyle name="60 % - uthevingsfarge 4 29" xfId="520" xr:uid="{00000000-0005-0000-0000-000003040000}"/>
    <cellStyle name="60 % - uthevingsfarge 4 3" xfId="52" xr:uid="{00000000-0005-0000-0000-000004040000}"/>
    <cellStyle name="60 % - uthevingsfarge 4 30" xfId="538" xr:uid="{00000000-0005-0000-0000-000005040000}"/>
    <cellStyle name="60 % - uthevingsfarge 4 31" xfId="556" xr:uid="{00000000-0005-0000-0000-000006040000}"/>
    <cellStyle name="60 % - uthevingsfarge 4 32" xfId="574" xr:uid="{00000000-0005-0000-0000-000007040000}"/>
    <cellStyle name="60 % - uthevingsfarge 4 33" xfId="592" xr:uid="{00000000-0005-0000-0000-000008040000}"/>
    <cellStyle name="60 % - uthevingsfarge 4 34" xfId="610" xr:uid="{00000000-0005-0000-0000-000009040000}"/>
    <cellStyle name="60 % - uthevingsfarge 4 35" xfId="628" xr:uid="{00000000-0005-0000-0000-00000A040000}"/>
    <cellStyle name="60 % - uthevingsfarge 4 36" xfId="646" xr:uid="{00000000-0005-0000-0000-00000B040000}"/>
    <cellStyle name="60 % - uthevingsfarge 4 37" xfId="664" xr:uid="{00000000-0005-0000-0000-00000C040000}"/>
    <cellStyle name="60 % - uthevingsfarge 4 38" xfId="682" xr:uid="{00000000-0005-0000-0000-00000D040000}"/>
    <cellStyle name="60 % - uthevingsfarge 4 39" xfId="700" xr:uid="{00000000-0005-0000-0000-00000E040000}"/>
    <cellStyle name="60 % - uthevingsfarge 4 4" xfId="70" xr:uid="{00000000-0005-0000-0000-00000F040000}"/>
    <cellStyle name="60 % - uthevingsfarge 4 40" xfId="718" xr:uid="{00000000-0005-0000-0000-000010040000}"/>
    <cellStyle name="60 % - uthevingsfarge 4 41" xfId="736" xr:uid="{00000000-0005-0000-0000-000011040000}"/>
    <cellStyle name="60 % - uthevingsfarge 4 42" xfId="754" xr:uid="{00000000-0005-0000-0000-000012040000}"/>
    <cellStyle name="60 % - uthevingsfarge 4 43" xfId="772" xr:uid="{00000000-0005-0000-0000-000013040000}"/>
    <cellStyle name="60 % - uthevingsfarge 4 44" xfId="790" xr:uid="{00000000-0005-0000-0000-000014040000}"/>
    <cellStyle name="60 % - uthevingsfarge 4 45" xfId="808" xr:uid="{00000000-0005-0000-0000-000015040000}"/>
    <cellStyle name="60 % - uthevingsfarge 4 46" xfId="826" xr:uid="{00000000-0005-0000-0000-000016040000}"/>
    <cellStyle name="60 % - uthevingsfarge 4 47" xfId="844" xr:uid="{00000000-0005-0000-0000-000017040000}"/>
    <cellStyle name="60 % - uthevingsfarge 4 48" xfId="862" xr:uid="{00000000-0005-0000-0000-000018040000}"/>
    <cellStyle name="60 % - uthevingsfarge 4 49" xfId="880" xr:uid="{00000000-0005-0000-0000-000019040000}"/>
    <cellStyle name="60 % - uthevingsfarge 4 5" xfId="88" xr:uid="{00000000-0005-0000-0000-00001A040000}"/>
    <cellStyle name="60 % - uthevingsfarge 4 50" xfId="898" xr:uid="{00000000-0005-0000-0000-00001B040000}"/>
    <cellStyle name="60 % - uthevingsfarge 4 51" xfId="916" xr:uid="{00000000-0005-0000-0000-00001C040000}"/>
    <cellStyle name="60 % - uthevingsfarge 4 52" xfId="934" xr:uid="{00000000-0005-0000-0000-00001D040000}"/>
    <cellStyle name="60 % - uthevingsfarge 4 53" xfId="952" xr:uid="{00000000-0005-0000-0000-00001E040000}"/>
    <cellStyle name="60 % - uthevingsfarge 4 54" xfId="970" xr:uid="{00000000-0005-0000-0000-00001F040000}"/>
    <cellStyle name="60 % - uthevingsfarge 4 55" xfId="988" xr:uid="{00000000-0005-0000-0000-000020040000}"/>
    <cellStyle name="60 % - uthevingsfarge 4 56" xfId="1006" xr:uid="{00000000-0005-0000-0000-000021040000}"/>
    <cellStyle name="60 % - uthevingsfarge 4 57" xfId="1024" xr:uid="{00000000-0005-0000-0000-000022040000}"/>
    <cellStyle name="60 % - uthevingsfarge 4 58" xfId="1042" xr:uid="{00000000-0005-0000-0000-000023040000}"/>
    <cellStyle name="60 % - uthevingsfarge 4 59" xfId="1060" xr:uid="{00000000-0005-0000-0000-000024040000}"/>
    <cellStyle name="60 % - uthevingsfarge 4 6" xfId="106" xr:uid="{00000000-0005-0000-0000-000025040000}"/>
    <cellStyle name="60 % - uthevingsfarge 4 60" xfId="1078" xr:uid="{00000000-0005-0000-0000-000026040000}"/>
    <cellStyle name="60 % - uthevingsfarge 4 61" xfId="1096" xr:uid="{00000000-0005-0000-0000-000027040000}"/>
    <cellStyle name="60 % - uthevingsfarge 4 62" xfId="1114" xr:uid="{00000000-0005-0000-0000-000028040000}"/>
    <cellStyle name="60 % - uthevingsfarge 4 63" xfId="1132" xr:uid="{00000000-0005-0000-0000-000029040000}"/>
    <cellStyle name="60 % - uthevingsfarge 4 64" xfId="1150" xr:uid="{00000000-0005-0000-0000-00002A040000}"/>
    <cellStyle name="60 % - uthevingsfarge 4 65" xfId="1168" xr:uid="{00000000-0005-0000-0000-00002B040000}"/>
    <cellStyle name="60 % - uthevingsfarge 4 66" xfId="1186" xr:uid="{00000000-0005-0000-0000-00002C040000}"/>
    <cellStyle name="60 % - uthevingsfarge 4 7" xfId="124" xr:uid="{00000000-0005-0000-0000-00002D040000}"/>
    <cellStyle name="60 % - uthevingsfarge 4 8" xfId="142" xr:uid="{00000000-0005-0000-0000-00002E040000}"/>
    <cellStyle name="60 % - uthevingsfarge 4 9" xfId="160" xr:uid="{00000000-0005-0000-0000-00002F040000}"/>
    <cellStyle name="60 % - uthevingsfarge 5" xfId="1205" xr:uid="{00000000-0005-0000-0000-000030040000}"/>
    <cellStyle name="60 % – uthevingsfarge 5" xfId="35" xr:uid="{00000000-0005-0000-0000-000031040000}"/>
    <cellStyle name="60 % - uthevingsfarge 5 10" xfId="179" xr:uid="{00000000-0005-0000-0000-000032040000}"/>
    <cellStyle name="60 % - uthevingsfarge 5 11" xfId="197" xr:uid="{00000000-0005-0000-0000-000033040000}"/>
    <cellStyle name="60 % - uthevingsfarge 5 12" xfId="215" xr:uid="{00000000-0005-0000-0000-000034040000}"/>
    <cellStyle name="60 % - uthevingsfarge 5 13" xfId="233" xr:uid="{00000000-0005-0000-0000-000035040000}"/>
    <cellStyle name="60 % - uthevingsfarge 5 14" xfId="251" xr:uid="{00000000-0005-0000-0000-000036040000}"/>
    <cellStyle name="60 % - uthevingsfarge 5 15" xfId="269" xr:uid="{00000000-0005-0000-0000-000037040000}"/>
    <cellStyle name="60 % - uthevingsfarge 5 16" xfId="287" xr:uid="{00000000-0005-0000-0000-000038040000}"/>
    <cellStyle name="60 % - uthevingsfarge 5 17" xfId="305" xr:uid="{00000000-0005-0000-0000-000039040000}"/>
    <cellStyle name="60 % - uthevingsfarge 5 18" xfId="323" xr:uid="{00000000-0005-0000-0000-00003A040000}"/>
    <cellStyle name="60 % - uthevingsfarge 5 19" xfId="341" xr:uid="{00000000-0005-0000-0000-00003B040000}"/>
    <cellStyle name="60 % - uthevingsfarge 5 2" xfId="17" xr:uid="{00000000-0005-0000-0000-00003C040000}"/>
    <cellStyle name="60 % - uthevingsfarge 5 20" xfId="359" xr:uid="{00000000-0005-0000-0000-00003D040000}"/>
    <cellStyle name="60 % - uthevingsfarge 5 21" xfId="377" xr:uid="{00000000-0005-0000-0000-00003E040000}"/>
    <cellStyle name="60 % - uthevingsfarge 5 22" xfId="395" xr:uid="{00000000-0005-0000-0000-00003F040000}"/>
    <cellStyle name="60 % - uthevingsfarge 5 23" xfId="413" xr:uid="{00000000-0005-0000-0000-000040040000}"/>
    <cellStyle name="60 % - uthevingsfarge 5 24" xfId="431" xr:uid="{00000000-0005-0000-0000-000041040000}"/>
    <cellStyle name="60 % - uthevingsfarge 5 25" xfId="449" xr:uid="{00000000-0005-0000-0000-000042040000}"/>
    <cellStyle name="60 % - uthevingsfarge 5 26" xfId="467" xr:uid="{00000000-0005-0000-0000-000043040000}"/>
    <cellStyle name="60 % - uthevingsfarge 5 27" xfId="485" xr:uid="{00000000-0005-0000-0000-000044040000}"/>
    <cellStyle name="60 % - uthevingsfarge 5 28" xfId="503" xr:uid="{00000000-0005-0000-0000-000045040000}"/>
    <cellStyle name="60 % - uthevingsfarge 5 29" xfId="521" xr:uid="{00000000-0005-0000-0000-000046040000}"/>
    <cellStyle name="60 % - uthevingsfarge 5 3" xfId="53" xr:uid="{00000000-0005-0000-0000-000047040000}"/>
    <cellStyle name="60 % - uthevingsfarge 5 30" xfId="539" xr:uid="{00000000-0005-0000-0000-000048040000}"/>
    <cellStyle name="60 % - uthevingsfarge 5 31" xfId="557" xr:uid="{00000000-0005-0000-0000-000049040000}"/>
    <cellStyle name="60 % - uthevingsfarge 5 32" xfId="575" xr:uid="{00000000-0005-0000-0000-00004A040000}"/>
    <cellStyle name="60 % - uthevingsfarge 5 33" xfId="593" xr:uid="{00000000-0005-0000-0000-00004B040000}"/>
    <cellStyle name="60 % - uthevingsfarge 5 34" xfId="611" xr:uid="{00000000-0005-0000-0000-00004C040000}"/>
    <cellStyle name="60 % - uthevingsfarge 5 35" xfId="629" xr:uid="{00000000-0005-0000-0000-00004D040000}"/>
    <cellStyle name="60 % - uthevingsfarge 5 36" xfId="647" xr:uid="{00000000-0005-0000-0000-00004E040000}"/>
    <cellStyle name="60 % - uthevingsfarge 5 37" xfId="665" xr:uid="{00000000-0005-0000-0000-00004F040000}"/>
    <cellStyle name="60 % - uthevingsfarge 5 38" xfId="683" xr:uid="{00000000-0005-0000-0000-000050040000}"/>
    <cellStyle name="60 % - uthevingsfarge 5 39" xfId="701" xr:uid="{00000000-0005-0000-0000-000051040000}"/>
    <cellStyle name="60 % - uthevingsfarge 5 4" xfId="71" xr:uid="{00000000-0005-0000-0000-000052040000}"/>
    <cellStyle name="60 % - uthevingsfarge 5 40" xfId="719" xr:uid="{00000000-0005-0000-0000-000053040000}"/>
    <cellStyle name="60 % - uthevingsfarge 5 41" xfId="737" xr:uid="{00000000-0005-0000-0000-000054040000}"/>
    <cellStyle name="60 % - uthevingsfarge 5 42" xfId="755" xr:uid="{00000000-0005-0000-0000-000055040000}"/>
    <cellStyle name="60 % - uthevingsfarge 5 43" xfId="773" xr:uid="{00000000-0005-0000-0000-000056040000}"/>
    <cellStyle name="60 % - uthevingsfarge 5 44" xfId="791" xr:uid="{00000000-0005-0000-0000-000057040000}"/>
    <cellStyle name="60 % - uthevingsfarge 5 45" xfId="809" xr:uid="{00000000-0005-0000-0000-000058040000}"/>
    <cellStyle name="60 % - uthevingsfarge 5 46" xfId="827" xr:uid="{00000000-0005-0000-0000-000059040000}"/>
    <cellStyle name="60 % - uthevingsfarge 5 47" xfId="845" xr:uid="{00000000-0005-0000-0000-00005A040000}"/>
    <cellStyle name="60 % - uthevingsfarge 5 48" xfId="863" xr:uid="{00000000-0005-0000-0000-00005B040000}"/>
    <cellStyle name="60 % - uthevingsfarge 5 49" xfId="881" xr:uid="{00000000-0005-0000-0000-00005C040000}"/>
    <cellStyle name="60 % - uthevingsfarge 5 5" xfId="89" xr:uid="{00000000-0005-0000-0000-00005D040000}"/>
    <cellStyle name="60 % - uthevingsfarge 5 50" xfId="899" xr:uid="{00000000-0005-0000-0000-00005E040000}"/>
    <cellStyle name="60 % - uthevingsfarge 5 51" xfId="917" xr:uid="{00000000-0005-0000-0000-00005F040000}"/>
    <cellStyle name="60 % - uthevingsfarge 5 52" xfId="935" xr:uid="{00000000-0005-0000-0000-000060040000}"/>
    <cellStyle name="60 % - uthevingsfarge 5 53" xfId="953" xr:uid="{00000000-0005-0000-0000-000061040000}"/>
    <cellStyle name="60 % - uthevingsfarge 5 54" xfId="971" xr:uid="{00000000-0005-0000-0000-000062040000}"/>
    <cellStyle name="60 % - uthevingsfarge 5 55" xfId="989" xr:uid="{00000000-0005-0000-0000-000063040000}"/>
    <cellStyle name="60 % - uthevingsfarge 5 56" xfId="1007" xr:uid="{00000000-0005-0000-0000-000064040000}"/>
    <cellStyle name="60 % - uthevingsfarge 5 57" xfId="1025" xr:uid="{00000000-0005-0000-0000-000065040000}"/>
    <cellStyle name="60 % - uthevingsfarge 5 58" xfId="1043" xr:uid="{00000000-0005-0000-0000-000066040000}"/>
    <cellStyle name="60 % - uthevingsfarge 5 59" xfId="1061" xr:uid="{00000000-0005-0000-0000-000067040000}"/>
    <cellStyle name="60 % - uthevingsfarge 5 6" xfId="107" xr:uid="{00000000-0005-0000-0000-000068040000}"/>
    <cellStyle name="60 % - uthevingsfarge 5 60" xfId="1079" xr:uid="{00000000-0005-0000-0000-000069040000}"/>
    <cellStyle name="60 % - uthevingsfarge 5 61" xfId="1097" xr:uid="{00000000-0005-0000-0000-00006A040000}"/>
    <cellStyle name="60 % - uthevingsfarge 5 62" xfId="1115" xr:uid="{00000000-0005-0000-0000-00006B040000}"/>
    <cellStyle name="60 % - uthevingsfarge 5 63" xfId="1133" xr:uid="{00000000-0005-0000-0000-00006C040000}"/>
    <cellStyle name="60 % - uthevingsfarge 5 64" xfId="1151" xr:uid="{00000000-0005-0000-0000-00006D040000}"/>
    <cellStyle name="60 % - uthevingsfarge 5 65" xfId="1169" xr:uid="{00000000-0005-0000-0000-00006E040000}"/>
    <cellStyle name="60 % - uthevingsfarge 5 66" xfId="1187" xr:uid="{00000000-0005-0000-0000-00006F040000}"/>
    <cellStyle name="60 % - uthevingsfarge 5 7" xfId="125" xr:uid="{00000000-0005-0000-0000-000070040000}"/>
    <cellStyle name="60 % - uthevingsfarge 5 8" xfId="143" xr:uid="{00000000-0005-0000-0000-000071040000}"/>
    <cellStyle name="60 % - uthevingsfarge 5 9" xfId="161" xr:uid="{00000000-0005-0000-0000-000072040000}"/>
    <cellStyle name="60 % - uthevingsfarge 6" xfId="1206" xr:uid="{00000000-0005-0000-0000-000073040000}"/>
    <cellStyle name="60 % – uthevingsfarge 6" xfId="36" xr:uid="{00000000-0005-0000-0000-000074040000}"/>
    <cellStyle name="60 % - uthevingsfarge 6 10" xfId="180" xr:uid="{00000000-0005-0000-0000-000075040000}"/>
    <cellStyle name="60 % - uthevingsfarge 6 11" xfId="198" xr:uid="{00000000-0005-0000-0000-000076040000}"/>
    <cellStyle name="60 % - uthevingsfarge 6 12" xfId="216" xr:uid="{00000000-0005-0000-0000-000077040000}"/>
    <cellStyle name="60 % - uthevingsfarge 6 13" xfId="234" xr:uid="{00000000-0005-0000-0000-000078040000}"/>
    <cellStyle name="60 % - uthevingsfarge 6 14" xfId="252" xr:uid="{00000000-0005-0000-0000-000079040000}"/>
    <cellStyle name="60 % - uthevingsfarge 6 15" xfId="270" xr:uid="{00000000-0005-0000-0000-00007A040000}"/>
    <cellStyle name="60 % - uthevingsfarge 6 16" xfId="288" xr:uid="{00000000-0005-0000-0000-00007B040000}"/>
    <cellStyle name="60 % - uthevingsfarge 6 17" xfId="306" xr:uid="{00000000-0005-0000-0000-00007C040000}"/>
    <cellStyle name="60 % - uthevingsfarge 6 18" xfId="324" xr:uid="{00000000-0005-0000-0000-00007D040000}"/>
    <cellStyle name="60 % - uthevingsfarge 6 19" xfId="342" xr:uid="{00000000-0005-0000-0000-00007E040000}"/>
    <cellStyle name="60 % - uthevingsfarge 6 2" xfId="18" xr:uid="{00000000-0005-0000-0000-00007F040000}"/>
    <cellStyle name="60 % - uthevingsfarge 6 20" xfId="360" xr:uid="{00000000-0005-0000-0000-000080040000}"/>
    <cellStyle name="60 % - uthevingsfarge 6 21" xfId="378" xr:uid="{00000000-0005-0000-0000-000081040000}"/>
    <cellStyle name="60 % - uthevingsfarge 6 22" xfId="396" xr:uid="{00000000-0005-0000-0000-000082040000}"/>
    <cellStyle name="60 % - uthevingsfarge 6 23" xfId="414" xr:uid="{00000000-0005-0000-0000-000083040000}"/>
    <cellStyle name="60 % - uthevingsfarge 6 24" xfId="432" xr:uid="{00000000-0005-0000-0000-000084040000}"/>
    <cellStyle name="60 % - uthevingsfarge 6 25" xfId="450" xr:uid="{00000000-0005-0000-0000-000085040000}"/>
    <cellStyle name="60 % - uthevingsfarge 6 26" xfId="468" xr:uid="{00000000-0005-0000-0000-000086040000}"/>
    <cellStyle name="60 % - uthevingsfarge 6 27" xfId="486" xr:uid="{00000000-0005-0000-0000-000087040000}"/>
    <cellStyle name="60 % - uthevingsfarge 6 28" xfId="504" xr:uid="{00000000-0005-0000-0000-000088040000}"/>
    <cellStyle name="60 % - uthevingsfarge 6 29" xfId="522" xr:uid="{00000000-0005-0000-0000-000089040000}"/>
    <cellStyle name="60 % - uthevingsfarge 6 3" xfId="54" xr:uid="{00000000-0005-0000-0000-00008A040000}"/>
    <cellStyle name="60 % - uthevingsfarge 6 30" xfId="540" xr:uid="{00000000-0005-0000-0000-00008B040000}"/>
    <cellStyle name="60 % - uthevingsfarge 6 31" xfId="558" xr:uid="{00000000-0005-0000-0000-00008C040000}"/>
    <cellStyle name="60 % - uthevingsfarge 6 32" xfId="576" xr:uid="{00000000-0005-0000-0000-00008D040000}"/>
    <cellStyle name="60 % - uthevingsfarge 6 33" xfId="594" xr:uid="{00000000-0005-0000-0000-00008E040000}"/>
    <cellStyle name="60 % - uthevingsfarge 6 34" xfId="612" xr:uid="{00000000-0005-0000-0000-00008F040000}"/>
    <cellStyle name="60 % - uthevingsfarge 6 35" xfId="630" xr:uid="{00000000-0005-0000-0000-000090040000}"/>
    <cellStyle name="60 % - uthevingsfarge 6 36" xfId="648" xr:uid="{00000000-0005-0000-0000-000091040000}"/>
    <cellStyle name="60 % - uthevingsfarge 6 37" xfId="666" xr:uid="{00000000-0005-0000-0000-000092040000}"/>
    <cellStyle name="60 % - uthevingsfarge 6 38" xfId="684" xr:uid="{00000000-0005-0000-0000-000093040000}"/>
    <cellStyle name="60 % - uthevingsfarge 6 39" xfId="702" xr:uid="{00000000-0005-0000-0000-000094040000}"/>
    <cellStyle name="60 % - uthevingsfarge 6 4" xfId="72" xr:uid="{00000000-0005-0000-0000-000095040000}"/>
    <cellStyle name="60 % - uthevingsfarge 6 40" xfId="720" xr:uid="{00000000-0005-0000-0000-000096040000}"/>
    <cellStyle name="60 % - uthevingsfarge 6 41" xfId="738" xr:uid="{00000000-0005-0000-0000-000097040000}"/>
    <cellStyle name="60 % - uthevingsfarge 6 42" xfId="756" xr:uid="{00000000-0005-0000-0000-000098040000}"/>
    <cellStyle name="60 % - uthevingsfarge 6 43" xfId="774" xr:uid="{00000000-0005-0000-0000-000099040000}"/>
    <cellStyle name="60 % - uthevingsfarge 6 44" xfId="792" xr:uid="{00000000-0005-0000-0000-00009A040000}"/>
    <cellStyle name="60 % - uthevingsfarge 6 45" xfId="810" xr:uid="{00000000-0005-0000-0000-00009B040000}"/>
    <cellStyle name="60 % - uthevingsfarge 6 46" xfId="828" xr:uid="{00000000-0005-0000-0000-00009C040000}"/>
    <cellStyle name="60 % - uthevingsfarge 6 47" xfId="846" xr:uid="{00000000-0005-0000-0000-00009D040000}"/>
    <cellStyle name="60 % - uthevingsfarge 6 48" xfId="864" xr:uid="{00000000-0005-0000-0000-00009E040000}"/>
    <cellStyle name="60 % - uthevingsfarge 6 49" xfId="882" xr:uid="{00000000-0005-0000-0000-00009F040000}"/>
    <cellStyle name="60 % - uthevingsfarge 6 5" xfId="90" xr:uid="{00000000-0005-0000-0000-0000A0040000}"/>
    <cellStyle name="60 % - uthevingsfarge 6 50" xfId="900" xr:uid="{00000000-0005-0000-0000-0000A1040000}"/>
    <cellStyle name="60 % - uthevingsfarge 6 51" xfId="918" xr:uid="{00000000-0005-0000-0000-0000A2040000}"/>
    <cellStyle name="60 % - uthevingsfarge 6 52" xfId="936" xr:uid="{00000000-0005-0000-0000-0000A3040000}"/>
    <cellStyle name="60 % - uthevingsfarge 6 53" xfId="954" xr:uid="{00000000-0005-0000-0000-0000A4040000}"/>
    <cellStyle name="60 % - uthevingsfarge 6 54" xfId="972" xr:uid="{00000000-0005-0000-0000-0000A5040000}"/>
    <cellStyle name="60 % - uthevingsfarge 6 55" xfId="990" xr:uid="{00000000-0005-0000-0000-0000A6040000}"/>
    <cellStyle name="60 % - uthevingsfarge 6 56" xfId="1008" xr:uid="{00000000-0005-0000-0000-0000A7040000}"/>
    <cellStyle name="60 % - uthevingsfarge 6 57" xfId="1026" xr:uid="{00000000-0005-0000-0000-0000A8040000}"/>
    <cellStyle name="60 % - uthevingsfarge 6 58" xfId="1044" xr:uid="{00000000-0005-0000-0000-0000A9040000}"/>
    <cellStyle name="60 % - uthevingsfarge 6 59" xfId="1062" xr:uid="{00000000-0005-0000-0000-0000AA040000}"/>
    <cellStyle name="60 % - uthevingsfarge 6 6" xfId="108" xr:uid="{00000000-0005-0000-0000-0000AB040000}"/>
    <cellStyle name="60 % - uthevingsfarge 6 60" xfId="1080" xr:uid="{00000000-0005-0000-0000-0000AC040000}"/>
    <cellStyle name="60 % - uthevingsfarge 6 61" xfId="1098" xr:uid="{00000000-0005-0000-0000-0000AD040000}"/>
    <cellStyle name="60 % - uthevingsfarge 6 62" xfId="1116" xr:uid="{00000000-0005-0000-0000-0000AE040000}"/>
    <cellStyle name="60 % - uthevingsfarge 6 63" xfId="1134" xr:uid="{00000000-0005-0000-0000-0000AF040000}"/>
    <cellStyle name="60 % - uthevingsfarge 6 64" xfId="1152" xr:uid="{00000000-0005-0000-0000-0000B0040000}"/>
    <cellStyle name="60 % - uthevingsfarge 6 65" xfId="1170" xr:uid="{00000000-0005-0000-0000-0000B1040000}"/>
    <cellStyle name="60 % - uthevingsfarge 6 66" xfId="1188" xr:uid="{00000000-0005-0000-0000-0000B2040000}"/>
    <cellStyle name="60 % - uthevingsfarge 6 7" xfId="126" xr:uid="{00000000-0005-0000-0000-0000B3040000}"/>
    <cellStyle name="60 % - uthevingsfarge 6 8" xfId="144" xr:uid="{00000000-0005-0000-0000-0000B4040000}"/>
    <cellStyle name="60 % - uthevingsfarge 6 9" xfId="162" xr:uid="{00000000-0005-0000-0000-0000B504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zoomScale="60" zoomScaleNormal="60" workbookViewId="0">
      <pane ySplit="7" topLeftCell="A8" activePane="bottomLeft" state="frozen"/>
      <selection pane="bottomLeft" activeCell="O33" sqref="O28:O33"/>
    </sheetView>
  </sheetViews>
  <sheetFormatPr baseColWidth="10" defaultColWidth="11.42578125" defaultRowHeight="18.75"/>
  <cols>
    <col min="1" max="1" width="22.5703125" style="6" customWidth="1"/>
    <col min="2" max="2" width="17.42578125" style="6" customWidth="1"/>
    <col min="3" max="3" width="35.85546875" style="6" customWidth="1"/>
    <col min="4" max="4" width="24.140625" style="9" customWidth="1"/>
    <col min="5" max="5" width="20.42578125" style="6" customWidth="1"/>
    <col min="6" max="6" width="28" style="15" customWidth="1"/>
    <col min="7" max="7" width="28" style="8" customWidth="1"/>
    <col min="8" max="8" width="29.5703125" style="15" customWidth="1"/>
    <col min="9" max="9" width="23.140625" style="47" customWidth="1"/>
    <col min="10" max="10" width="26.28515625" style="4" customWidth="1"/>
    <col min="11" max="11" width="17.140625" style="29" customWidth="1"/>
    <col min="12" max="13" width="21.28515625" style="13" customWidth="1"/>
    <col min="14" max="14" width="21.42578125" style="76" customWidth="1"/>
    <col min="15" max="15" width="37.28515625" style="77" customWidth="1"/>
    <col min="16" max="16" width="36.5703125" customWidth="1"/>
  </cols>
  <sheetData>
    <row r="1" spans="1:18">
      <c r="C1" s="19"/>
      <c r="D1" s="96"/>
      <c r="E1" s="16"/>
      <c r="F1" s="18"/>
      <c r="G1" s="17"/>
      <c r="H1" s="18"/>
      <c r="I1" s="29"/>
      <c r="J1" s="20"/>
      <c r="K1" s="30"/>
      <c r="L1" s="20"/>
      <c r="M1" s="20"/>
    </row>
    <row r="2" spans="1:18" ht="61.5">
      <c r="C2" s="19"/>
      <c r="F2" s="97" t="s">
        <v>0</v>
      </c>
      <c r="G2" s="64"/>
      <c r="H2" s="18"/>
      <c r="I2" s="29"/>
      <c r="J2" s="20"/>
      <c r="K2" s="30"/>
      <c r="L2" s="20"/>
      <c r="M2" s="20"/>
    </row>
    <row r="3" spans="1:18">
      <c r="C3" s="19"/>
      <c r="D3" s="96"/>
      <c r="E3" s="16"/>
      <c r="F3" s="18"/>
      <c r="G3" s="17"/>
      <c r="I3" s="30"/>
      <c r="J3" s="13"/>
      <c r="K3" s="30"/>
      <c r="L3" s="20"/>
      <c r="M3" s="20"/>
    </row>
    <row r="4" spans="1:18" ht="36">
      <c r="C4" s="19"/>
      <c r="E4" s="16"/>
      <c r="F4" s="18"/>
      <c r="G4" s="98" t="s">
        <v>333</v>
      </c>
      <c r="H4" s="99"/>
      <c r="I4" s="30"/>
      <c r="J4" s="20"/>
      <c r="K4" s="30"/>
      <c r="L4" s="20"/>
      <c r="M4" s="20"/>
    </row>
    <row r="5" spans="1:18">
      <c r="C5" s="16"/>
      <c r="D5" s="14"/>
      <c r="E5" s="16"/>
      <c r="F5" s="18"/>
      <c r="G5" s="17"/>
      <c r="H5" s="18"/>
      <c r="I5" s="30"/>
      <c r="J5" s="20"/>
      <c r="K5" s="30"/>
      <c r="L5" s="20"/>
      <c r="M5" s="20"/>
    </row>
    <row r="6" spans="1:18" ht="3" customHeight="1" thickBot="1">
      <c r="C6" s="16"/>
      <c r="D6" s="14"/>
      <c r="E6" s="16"/>
      <c r="F6" s="18"/>
      <c r="G6" s="17"/>
      <c r="H6" s="18"/>
      <c r="I6" s="32" t="s">
        <v>1</v>
      </c>
      <c r="J6" s="33"/>
      <c r="K6" s="30"/>
      <c r="L6" s="20"/>
      <c r="M6" s="20"/>
    </row>
    <row r="7" spans="1:18" s="23" customFormat="1" ht="151.5" customHeight="1" thickBot="1">
      <c r="A7" s="26" t="s">
        <v>2</v>
      </c>
      <c r="B7" s="27" t="s">
        <v>3</v>
      </c>
      <c r="C7" s="27" t="s">
        <v>4</v>
      </c>
      <c r="D7" s="27" t="s">
        <v>5</v>
      </c>
      <c r="E7" s="27" t="s">
        <v>6</v>
      </c>
      <c r="F7" s="34" t="s">
        <v>7</v>
      </c>
      <c r="G7" s="35" t="s">
        <v>8</v>
      </c>
      <c r="H7" s="100" t="s">
        <v>9</v>
      </c>
      <c r="I7" s="66" t="s">
        <v>10</v>
      </c>
      <c r="J7" s="65" t="s">
        <v>11</v>
      </c>
      <c r="K7" s="36" t="s">
        <v>12</v>
      </c>
      <c r="L7" s="37" t="s">
        <v>13</v>
      </c>
      <c r="M7" s="37" t="s">
        <v>14</v>
      </c>
      <c r="N7" s="78" t="s">
        <v>15</v>
      </c>
      <c r="O7" s="125" t="s">
        <v>16</v>
      </c>
    </row>
    <row r="8" spans="1:18" s="24" customFormat="1" ht="55.5" customHeight="1">
      <c r="A8" s="67" t="s">
        <v>17</v>
      </c>
      <c r="B8" s="101"/>
      <c r="C8" s="25" t="s">
        <v>18</v>
      </c>
      <c r="D8" s="38" t="s">
        <v>19</v>
      </c>
      <c r="E8" s="38" t="s">
        <v>20</v>
      </c>
      <c r="F8" s="38" t="s">
        <v>21</v>
      </c>
      <c r="G8" s="39" t="s">
        <v>22</v>
      </c>
      <c r="H8" s="102" t="s">
        <v>23</v>
      </c>
      <c r="I8" s="51" t="s">
        <v>24</v>
      </c>
      <c r="J8" s="72" t="s">
        <v>25</v>
      </c>
      <c r="K8" s="40" t="s">
        <v>26</v>
      </c>
      <c r="L8" s="41"/>
      <c r="M8" s="112"/>
      <c r="N8" s="113">
        <v>45837</v>
      </c>
      <c r="O8" s="49" t="s">
        <v>27</v>
      </c>
    </row>
    <row r="9" spans="1:18" s="116" customFormat="1" ht="55.5" customHeight="1">
      <c r="A9" s="5" t="s">
        <v>17</v>
      </c>
      <c r="B9" s="117" t="s">
        <v>28</v>
      </c>
      <c r="C9" s="5" t="s">
        <v>29</v>
      </c>
      <c r="D9" s="43" t="s">
        <v>30</v>
      </c>
      <c r="E9" s="43" t="s">
        <v>20</v>
      </c>
      <c r="F9" s="43" t="s">
        <v>31</v>
      </c>
      <c r="G9" s="128" t="s">
        <v>32</v>
      </c>
      <c r="H9" s="118" t="s">
        <v>29</v>
      </c>
      <c r="I9" s="51" t="s">
        <v>24</v>
      </c>
      <c r="J9" s="72" t="s">
        <v>25</v>
      </c>
      <c r="K9" s="73" t="s">
        <v>26</v>
      </c>
      <c r="L9" s="119"/>
      <c r="M9" s="74"/>
      <c r="N9" s="74">
        <v>45929</v>
      </c>
      <c r="O9" s="74" t="s">
        <v>328</v>
      </c>
    </row>
    <row r="10" spans="1:18" s="9" customFormat="1" ht="45.75" customHeight="1">
      <c r="A10" s="68" t="s">
        <v>17</v>
      </c>
      <c r="B10" s="10"/>
      <c r="C10" s="10" t="s">
        <v>34</v>
      </c>
      <c r="D10" s="104" t="s">
        <v>35</v>
      </c>
      <c r="E10" s="104" t="s">
        <v>20</v>
      </c>
      <c r="F10" s="44" t="s">
        <v>31</v>
      </c>
      <c r="G10" s="128" t="s">
        <v>32</v>
      </c>
      <c r="H10" s="103" t="s">
        <v>34</v>
      </c>
      <c r="I10" s="4" t="s">
        <v>24</v>
      </c>
      <c r="J10" s="4" t="s">
        <v>25</v>
      </c>
      <c r="K10" s="73" t="s">
        <v>26</v>
      </c>
      <c r="L10" s="45"/>
      <c r="M10" s="46"/>
      <c r="N10" s="75" t="s">
        <v>36</v>
      </c>
      <c r="O10" s="75" t="s">
        <v>37</v>
      </c>
    </row>
    <row r="11" spans="1:18" s="9" customFormat="1" ht="45" customHeight="1">
      <c r="A11" s="10" t="s">
        <v>38</v>
      </c>
      <c r="B11" s="10" t="s">
        <v>39</v>
      </c>
      <c r="C11" s="10" t="s">
        <v>40</v>
      </c>
      <c r="D11" s="104" t="s">
        <v>41</v>
      </c>
      <c r="E11" s="106" t="s">
        <v>42</v>
      </c>
      <c r="F11" s="93" t="s">
        <v>43</v>
      </c>
      <c r="G11" s="128" t="s">
        <v>32</v>
      </c>
      <c r="H11" s="103" t="s">
        <v>40</v>
      </c>
      <c r="I11" s="130" t="s">
        <v>24</v>
      </c>
      <c r="J11" s="130" t="s">
        <v>25</v>
      </c>
      <c r="K11" s="73" t="s">
        <v>26</v>
      </c>
      <c r="L11" s="94"/>
      <c r="M11" s="75"/>
      <c r="N11" s="75">
        <v>45936</v>
      </c>
      <c r="O11" s="75" t="s">
        <v>330</v>
      </c>
    </row>
    <row r="12" spans="1:18" s="9" customFormat="1" ht="45" customHeight="1">
      <c r="A12" s="10" t="s">
        <v>44</v>
      </c>
      <c r="B12" s="10" t="s">
        <v>45</v>
      </c>
      <c r="C12" s="10" t="s">
        <v>46</v>
      </c>
      <c r="D12" s="104" t="s">
        <v>47</v>
      </c>
      <c r="E12" s="104" t="s">
        <v>42</v>
      </c>
      <c r="F12" s="104" t="s">
        <v>48</v>
      </c>
      <c r="G12" s="50" t="s">
        <v>49</v>
      </c>
      <c r="H12" s="92" t="s">
        <v>50</v>
      </c>
      <c r="I12" s="130" t="s">
        <v>51</v>
      </c>
      <c r="J12" s="4" t="s">
        <v>25</v>
      </c>
      <c r="K12" s="40" t="s">
        <v>26</v>
      </c>
      <c r="L12" s="94" t="s">
        <v>28</v>
      </c>
      <c r="M12" s="94" t="s">
        <v>28</v>
      </c>
      <c r="N12" s="94">
        <v>45439</v>
      </c>
      <c r="O12" s="74" t="s">
        <v>52</v>
      </c>
      <c r="P12" s="14"/>
      <c r="Q12" s="14"/>
      <c r="R12" s="14"/>
    </row>
    <row r="13" spans="1:18" s="9" customFormat="1" ht="45" customHeight="1">
      <c r="A13" s="68" t="s">
        <v>17</v>
      </c>
      <c r="B13" s="5"/>
      <c r="C13" s="5" t="s">
        <v>53</v>
      </c>
      <c r="D13" s="43" t="s">
        <v>47</v>
      </c>
      <c r="E13" s="43" t="s">
        <v>20</v>
      </c>
      <c r="F13" s="104" t="s">
        <v>48</v>
      </c>
      <c r="G13" s="50" t="s">
        <v>49</v>
      </c>
      <c r="H13" s="44" t="s">
        <v>53</v>
      </c>
      <c r="I13" s="131" t="s">
        <v>24</v>
      </c>
      <c r="J13" s="51" t="s">
        <v>25</v>
      </c>
      <c r="K13" s="40" t="s">
        <v>26</v>
      </c>
      <c r="L13" s="121"/>
      <c r="M13" s="121"/>
      <c r="N13" s="94">
        <v>44095</v>
      </c>
      <c r="O13" s="74" t="s">
        <v>54</v>
      </c>
    </row>
    <row r="14" spans="1:18" s="9" customFormat="1" ht="45" customHeight="1">
      <c r="A14" s="68" t="s">
        <v>17</v>
      </c>
      <c r="B14" s="5"/>
      <c r="C14" s="5" t="s">
        <v>53</v>
      </c>
      <c r="D14" s="43" t="s">
        <v>47</v>
      </c>
      <c r="E14" s="43" t="s">
        <v>55</v>
      </c>
      <c r="F14" s="43" t="s">
        <v>48</v>
      </c>
      <c r="G14" s="50" t="s">
        <v>49</v>
      </c>
      <c r="H14" s="44" t="s">
        <v>53</v>
      </c>
      <c r="I14" s="131" t="s">
        <v>24</v>
      </c>
      <c r="J14" s="51" t="s">
        <v>25</v>
      </c>
      <c r="K14" s="40" t="s">
        <v>26</v>
      </c>
      <c r="L14" s="122"/>
      <c r="M14" s="121"/>
      <c r="N14" s="94">
        <v>44711</v>
      </c>
      <c r="O14" s="95" t="s">
        <v>56</v>
      </c>
    </row>
    <row r="15" spans="1:18" s="14" customFormat="1" ht="45" customHeight="1">
      <c r="A15" s="10" t="s">
        <v>57</v>
      </c>
      <c r="B15" s="10" t="s">
        <v>58</v>
      </c>
      <c r="C15" s="10" t="s">
        <v>59</v>
      </c>
      <c r="D15" s="104" t="s">
        <v>60</v>
      </c>
      <c r="E15" s="104" t="s">
        <v>61</v>
      </c>
      <c r="F15" s="104" t="s">
        <v>62</v>
      </c>
      <c r="G15" s="110" t="s">
        <v>63</v>
      </c>
      <c r="H15" s="107" t="s">
        <v>64</v>
      </c>
      <c r="I15" s="47" t="s">
        <v>51</v>
      </c>
      <c r="J15" s="47" t="s">
        <v>25</v>
      </c>
      <c r="K15" s="40" t="s">
        <v>26</v>
      </c>
      <c r="L15" s="121" t="s">
        <v>65</v>
      </c>
      <c r="M15" s="121"/>
      <c r="N15" s="94">
        <v>43388</v>
      </c>
      <c r="O15" s="95" t="s">
        <v>66</v>
      </c>
    </row>
    <row r="16" spans="1:18" s="14" customFormat="1" ht="45" customHeight="1">
      <c r="A16" s="10" t="s">
        <v>67</v>
      </c>
      <c r="B16" s="10" t="s">
        <v>68</v>
      </c>
      <c r="C16" s="10" t="s">
        <v>69</v>
      </c>
      <c r="D16" s="104" t="s">
        <v>70</v>
      </c>
      <c r="E16" s="104" t="s">
        <v>71</v>
      </c>
      <c r="F16" s="43" t="s">
        <v>72</v>
      </c>
      <c r="G16" s="110" t="s">
        <v>73</v>
      </c>
      <c r="H16" s="92" t="s">
        <v>74</v>
      </c>
      <c r="I16" s="130" t="s">
        <v>51</v>
      </c>
      <c r="J16" s="4" t="s">
        <v>25</v>
      </c>
      <c r="K16" s="40" t="s">
        <v>26</v>
      </c>
      <c r="L16" s="94"/>
      <c r="M16" s="94"/>
      <c r="N16" s="94">
        <v>45510</v>
      </c>
      <c r="O16" s="74" t="s">
        <v>75</v>
      </c>
    </row>
    <row r="17" spans="1:16" s="9" customFormat="1" ht="45" customHeight="1">
      <c r="A17" s="10" t="s">
        <v>17</v>
      </c>
      <c r="B17" s="10"/>
      <c r="C17" s="10" t="s">
        <v>76</v>
      </c>
      <c r="D17" s="104" t="s">
        <v>77</v>
      </c>
      <c r="E17" s="104" t="s">
        <v>78</v>
      </c>
      <c r="F17" s="104" t="s">
        <v>79</v>
      </c>
      <c r="G17" s="110" t="s">
        <v>73</v>
      </c>
      <c r="H17" s="92" t="s">
        <v>76</v>
      </c>
      <c r="I17" s="130" t="s">
        <v>51</v>
      </c>
      <c r="J17" s="4" t="s">
        <v>25</v>
      </c>
      <c r="K17" s="40" t="s">
        <v>26</v>
      </c>
      <c r="L17" s="49"/>
      <c r="M17" s="137"/>
      <c r="N17" s="94">
        <v>45901</v>
      </c>
      <c r="O17" s="74" t="s">
        <v>80</v>
      </c>
    </row>
    <row r="18" spans="1:16" s="9" customFormat="1" ht="45" customHeight="1">
      <c r="A18" s="10" t="s">
        <v>81</v>
      </c>
      <c r="B18" s="10" t="s">
        <v>82</v>
      </c>
      <c r="C18" s="10" t="s">
        <v>76</v>
      </c>
      <c r="D18" s="104" t="s">
        <v>77</v>
      </c>
      <c r="E18" s="104" t="s">
        <v>71</v>
      </c>
      <c r="F18" s="104" t="s">
        <v>79</v>
      </c>
      <c r="G18" s="110" t="s">
        <v>73</v>
      </c>
      <c r="H18" s="92" t="s">
        <v>76</v>
      </c>
      <c r="I18" s="130" t="s">
        <v>51</v>
      </c>
      <c r="J18" s="4" t="s">
        <v>25</v>
      </c>
      <c r="K18" s="40" t="s">
        <v>26</v>
      </c>
      <c r="L18" s="94"/>
      <c r="M18" s="94"/>
      <c r="N18" s="94">
        <v>45901</v>
      </c>
      <c r="O18" s="74" t="s">
        <v>80</v>
      </c>
    </row>
    <row r="19" spans="1:16" s="9" customFormat="1" ht="45" customHeight="1">
      <c r="A19" s="10" t="s">
        <v>17</v>
      </c>
      <c r="B19" s="10"/>
      <c r="C19" s="10" t="s">
        <v>76</v>
      </c>
      <c r="D19" s="104" t="s">
        <v>77</v>
      </c>
      <c r="E19" s="104" t="s">
        <v>83</v>
      </c>
      <c r="F19" s="104" t="s">
        <v>79</v>
      </c>
      <c r="G19" s="110" t="s">
        <v>73</v>
      </c>
      <c r="H19" s="92" t="s">
        <v>76</v>
      </c>
      <c r="I19" s="130" t="s">
        <v>51</v>
      </c>
      <c r="J19" s="4" t="s">
        <v>25</v>
      </c>
      <c r="K19" s="40" t="s">
        <v>26</v>
      </c>
      <c r="L19" s="94"/>
      <c r="M19" s="94"/>
      <c r="N19" s="94">
        <v>45901</v>
      </c>
      <c r="O19" s="74" t="s">
        <v>80</v>
      </c>
    </row>
    <row r="20" spans="1:16" s="9" customFormat="1" ht="45" customHeight="1">
      <c r="A20" s="10" t="s">
        <v>17</v>
      </c>
      <c r="B20" s="10"/>
      <c r="C20" s="10" t="s">
        <v>76</v>
      </c>
      <c r="D20" s="104" t="s">
        <v>77</v>
      </c>
      <c r="E20" s="104" t="s">
        <v>84</v>
      </c>
      <c r="F20" s="104" t="s">
        <v>79</v>
      </c>
      <c r="G20" s="110" t="s">
        <v>73</v>
      </c>
      <c r="H20" s="92" t="s">
        <v>76</v>
      </c>
      <c r="I20" s="130" t="s">
        <v>51</v>
      </c>
      <c r="J20" s="4" t="s">
        <v>25</v>
      </c>
      <c r="K20" s="40" t="s">
        <v>26</v>
      </c>
      <c r="L20" s="94"/>
      <c r="M20" s="94"/>
      <c r="N20" s="94">
        <v>45901</v>
      </c>
      <c r="O20" s="74" t="s">
        <v>80</v>
      </c>
    </row>
    <row r="21" spans="1:16" s="9" customFormat="1" ht="43.5" customHeight="1">
      <c r="A21" s="10" t="s">
        <v>17</v>
      </c>
      <c r="B21" s="10"/>
      <c r="C21" s="10" t="s">
        <v>76</v>
      </c>
      <c r="D21" s="104" t="s">
        <v>77</v>
      </c>
      <c r="E21" s="104" t="s">
        <v>85</v>
      </c>
      <c r="F21" s="104" t="s">
        <v>79</v>
      </c>
      <c r="G21" s="110" t="s">
        <v>73</v>
      </c>
      <c r="H21" s="92" t="s">
        <v>76</v>
      </c>
      <c r="I21" s="130" t="s">
        <v>51</v>
      </c>
      <c r="J21" s="4" t="s">
        <v>25</v>
      </c>
      <c r="K21" s="40" t="s">
        <v>26</v>
      </c>
      <c r="L21" s="94"/>
      <c r="M21" s="94"/>
      <c r="N21" s="94">
        <v>45565</v>
      </c>
      <c r="O21" s="74" t="s">
        <v>86</v>
      </c>
    </row>
    <row r="22" spans="1:16" s="9" customFormat="1" ht="45" customHeight="1">
      <c r="A22" s="5" t="s">
        <v>17</v>
      </c>
      <c r="B22" s="5"/>
      <c r="C22" s="5" t="s">
        <v>76</v>
      </c>
      <c r="D22" s="43" t="s">
        <v>77</v>
      </c>
      <c r="E22" s="43" t="s">
        <v>87</v>
      </c>
      <c r="F22" s="43" t="s">
        <v>79</v>
      </c>
      <c r="G22" s="50" t="s">
        <v>73</v>
      </c>
      <c r="H22" s="44" t="s">
        <v>76</v>
      </c>
      <c r="I22" s="131" t="s">
        <v>51</v>
      </c>
      <c r="J22" s="51" t="s">
        <v>25</v>
      </c>
      <c r="K22" s="40" t="s">
        <v>26</v>
      </c>
      <c r="L22" s="94"/>
      <c r="M22" s="94"/>
      <c r="N22" s="94">
        <v>45901</v>
      </c>
      <c r="O22" s="74" t="s">
        <v>80</v>
      </c>
    </row>
    <row r="23" spans="1:16" s="9" customFormat="1" ht="45" customHeight="1">
      <c r="A23" s="5" t="s">
        <v>17</v>
      </c>
      <c r="B23" s="10"/>
      <c r="C23" s="10" t="s">
        <v>76</v>
      </c>
      <c r="D23" s="104" t="s">
        <v>77</v>
      </c>
      <c r="E23" s="104" t="s">
        <v>42</v>
      </c>
      <c r="F23" s="104" t="s">
        <v>79</v>
      </c>
      <c r="G23" s="110" t="s">
        <v>73</v>
      </c>
      <c r="H23" s="92" t="s">
        <v>76</v>
      </c>
      <c r="I23" s="130" t="s">
        <v>51</v>
      </c>
      <c r="J23" s="4" t="s">
        <v>25</v>
      </c>
      <c r="K23" s="40" t="s">
        <v>26</v>
      </c>
      <c r="L23" s="121"/>
      <c r="M23" s="121"/>
      <c r="N23" s="75">
        <v>43885</v>
      </c>
      <c r="O23" s="49" t="s">
        <v>88</v>
      </c>
    </row>
    <row r="24" spans="1:16" s="9" customFormat="1" ht="45" customHeight="1">
      <c r="A24" s="5" t="s">
        <v>89</v>
      </c>
      <c r="B24" s="5" t="s">
        <v>90</v>
      </c>
      <c r="C24" s="5" t="s">
        <v>91</v>
      </c>
      <c r="D24" s="43" t="s">
        <v>77</v>
      </c>
      <c r="E24" s="43" t="s">
        <v>78</v>
      </c>
      <c r="F24" s="43" t="s">
        <v>79</v>
      </c>
      <c r="G24" s="50" t="s">
        <v>73</v>
      </c>
      <c r="H24" s="93" t="s">
        <v>91</v>
      </c>
      <c r="I24" s="131" t="s">
        <v>51</v>
      </c>
      <c r="J24" s="131" t="s">
        <v>92</v>
      </c>
      <c r="K24" s="40" t="s">
        <v>26</v>
      </c>
      <c r="L24" s="121"/>
      <c r="M24" s="121"/>
      <c r="N24" s="74">
        <v>44277</v>
      </c>
      <c r="O24" s="95" t="s">
        <v>93</v>
      </c>
    </row>
    <row r="25" spans="1:16" s="9" customFormat="1" ht="45" customHeight="1">
      <c r="A25" s="10" t="s">
        <v>94</v>
      </c>
      <c r="B25" s="10" t="s">
        <v>95</v>
      </c>
      <c r="C25" s="10" t="s">
        <v>96</v>
      </c>
      <c r="D25" s="104" t="s">
        <v>97</v>
      </c>
      <c r="E25" s="104" t="s">
        <v>71</v>
      </c>
      <c r="F25" s="104" t="s">
        <v>98</v>
      </c>
      <c r="G25" s="110" t="s">
        <v>73</v>
      </c>
      <c r="H25" s="107" t="s">
        <v>99</v>
      </c>
      <c r="I25" s="47" t="s">
        <v>51</v>
      </c>
      <c r="J25" s="47" t="s">
        <v>25</v>
      </c>
      <c r="K25" s="126" t="s">
        <v>33</v>
      </c>
      <c r="L25" s="94">
        <v>45947</v>
      </c>
      <c r="M25" s="94">
        <v>45960</v>
      </c>
      <c r="N25" s="94">
        <v>45943</v>
      </c>
      <c r="O25" s="74" t="s">
        <v>100</v>
      </c>
      <c r="P25" s="132"/>
    </row>
    <row r="26" spans="1:16" s="9" customFormat="1" ht="45" customHeight="1">
      <c r="A26" s="5" t="s">
        <v>101</v>
      </c>
      <c r="B26" s="5" t="s">
        <v>102</v>
      </c>
      <c r="C26" s="5" t="s">
        <v>103</v>
      </c>
      <c r="D26" s="43" t="s">
        <v>104</v>
      </c>
      <c r="E26" s="43" t="s">
        <v>71</v>
      </c>
      <c r="F26" s="43" t="s">
        <v>105</v>
      </c>
      <c r="G26" s="50" t="s">
        <v>73</v>
      </c>
      <c r="H26" s="44" t="s">
        <v>106</v>
      </c>
      <c r="I26" s="131" t="s">
        <v>51</v>
      </c>
      <c r="J26" s="51" t="s">
        <v>25</v>
      </c>
      <c r="K26" s="40" t="s">
        <v>26</v>
      </c>
      <c r="L26" s="123"/>
      <c r="M26" s="124"/>
      <c r="N26" s="74">
        <v>44165</v>
      </c>
      <c r="O26" s="95" t="s">
        <v>107</v>
      </c>
    </row>
    <row r="27" spans="1:16" s="9" customFormat="1" ht="45" customHeight="1">
      <c r="A27" s="10" t="s">
        <v>108</v>
      </c>
      <c r="B27" s="10" t="s">
        <v>109</v>
      </c>
      <c r="C27" s="10" t="s">
        <v>110</v>
      </c>
      <c r="D27" s="104" t="s">
        <v>111</v>
      </c>
      <c r="E27" s="104" t="s">
        <v>42</v>
      </c>
      <c r="F27" s="104" t="s">
        <v>112</v>
      </c>
      <c r="G27" s="105" t="s">
        <v>113</v>
      </c>
      <c r="H27" s="92" t="s">
        <v>114</v>
      </c>
      <c r="I27" s="4" t="s">
        <v>24</v>
      </c>
      <c r="J27" s="4" t="s">
        <v>25</v>
      </c>
      <c r="K27" s="48" t="s">
        <v>26</v>
      </c>
      <c r="L27" s="94"/>
      <c r="M27" s="94"/>
      <c r="N27" s="75">
        <v>45943</v>
      </c>
      <c r="O27" s="49" t="s">
        <v>331</v>
      </c>
    </row>
    <row r="28" spans="1:16" s="9" customFormat="1" ht="45" customHeight="1">
      <c r="A28" s="10" t="s">
        <v>115</v>
      </c>
      <c r="B28" s="10" t="s">
        <v>116</v>
      </c>
      <c r="C28" s="10" t="s">
        <v>117</v>
      </c>
      <c r="D28" s="104" t="s">
        <v>118</v>
      </c>
      <c r="E28" s="104" t="s">
        <v>42</v>
      </c>
      <c r="F28" s="104" t="s">
        <v>112</v>
      </c>
      <c r="G28" s="105" t="s">
        <v>113</v>
      </c>
      <c r="H28" s="92" t="s">
        <v>119</v>
      </c>
      <c r="I28" s="4" t="s">
        <v>24</v>
      </c>
      <c r="J28" s="4" t="s">
        <v>25</v>
      </c>
      <c r="K28" s="40" t="s">
        <v>26</v>
      </c>
      <c r="L28" s="94"/>
      <c r="M28" s="94"/>
      <c r="N28" s="75">
        <v>45887</v>
      </c>
      <c r="O28" s="49" t="s">
        <v>120</v>
      </c>
    </row>
    <row r="29" spans="1:16" s="9" customFormat="1" ht="45" customHeight="1">
      <c r="A29" s="10" t="s">
        <v>121</v>
      </c>
      <c r="B29" s="10" t="s">
        <v>122</v>
      </c>
      <c r="C29" s="10" t="s">
        <v>123</v>
      </c>
      <c r="D29" s="104" t="s">
        <v>111</v>
      </c>
      <c r="E29" s="104" t="s">
        <v>42</v>
      </c>
      <c r="F29" s="104" t="s">
        <v>112</v>
      </c>
      <c r="G29" s="105" t="s">
        <v>113</v>
      </c>
      <c r="H29" s="92" t="s">
        <v>114</v>
      </c>
      <c r="I29" s="4" t="s">
        <v>24</v>
      </c>
      <c r="J29" s="4" t="s">
        <v>25</v>
      </c>
      <c r="K29" s="40" t="s">
        <v>26</v>
      </c>
      <c r="L29" s="94"/>
      <c r="M29" s="94"/>
      <c r="N29" s="75">
        <v>45747</v>
      </c>
      <c r="O29" s="49" t="s">
        <v>124</v>
      </c>
    </row>
    <row r="30" spans="1:16" s="9" customFormat="1" ht="45" customHeight="1">
      <c r="A30" s="10" t="s">
        <v>125</v>
      </c>
      <c r="B30" s="10" t="s">
        <v>126</v>
      </c>
      <c r="C30" s="10" t="s">
        <v>127</v>
      </c>
      <c r="D30" s="104" t="s">
        <v>111</v>
      </c>
      <c r="E30" s="104" t="s">
        <v>42</v>
      </c>
      <c r="F30" s="104" t="s">
        <v>112</v>
      </c>
      <c r="G30" s="105" t="s">
        <v>113</v>
      </c>
      <c r="H30" s="92" t="s">
        <v>114</v>
      </c>
      <c r="I30" s="4" t="s">
        <v>24</v>
      </c>
      <c r="J30" s="4" t="s">
        <v>25</v>
      </c>
      <c r="K30" s="40" t="s">
        <v>26</v>
      </c>
      <c r="L30" s="94"/>
      <c r="M30" s="89"/>
      <c r="N30" s="75">
        <v>45831</v>
      </c>
      <c r="O30" s="140" t="s">
        <v>128</v>
      </c>
    </row>
    <row r="31" spans="1:16" s="9" customFormat="1" ht="45" customHeight="1">
      <c r="A31" s="10" t="s">
        <v>129</v>
      </c>
      <c r="B31" s="10" t="s">
        <v>130</v>
      </c>
      <c r="C31" s="10" t="s">
        <v>131</v>
      </c>
      <c r="D31" s="104" t="s">
        <v>132</v>
      </c>
      <c r="E31" s="104" t="s">
        <v>42</v>
      </c>
      <c r="F31" s="104" t="s">
        <v>133</v>
      </c>
      <c r="G31" s="105" t="s">
        <v>113</v>
      </c>
      <c r="H31" s="44" t="s">
        <v>134</v>
      </c>
      <c r="I31" s="4" t="s">
        <v>24</v>
      </c>
      <c r="J31" s="4" t="s">
        <v>25</v>
      </c>
      <c r="K31" s="40" t="s">
        <v>26</v>
      </c>
      <c r="L31" s="120"/>
      <c r="M31" s="94"/>
      <c r="N31" s="75">
        <v>45880</v>
      </c>
      <c r="O31" s="88" t="s">
        <v>135</v>
      </c>
    </row>
    <row r="32" spans="1:16" s="9" customFormat="1" ht="45" customHeight="1">
      <c r="A32" s="10" t="s">
        <v>136</v>
      </c>
      <c r="B32" s="10" t="s">
        <v>137</v>
      </c>
      <c r="C32" s="10" t="s">
        <v>138</v>
      </c>
      <c r="D32" s="104" t="s">
        <v>111</v>
      </c>
      <c r="E32" s="104" t="s">
        <v>42</v>
      </c>
      <c r="F32" s="104" t="s">
        <v>112</v>
      </c>
      <c r="G32" s="105" t="s">
        <v>113</v>
      </c>
      <c r="H32" s="92" t="s">
        <v>114</v>
      </c>
      <c r="I32" s="4" t="s">
        <v>24</v>
      </c>
      <c r="J32" s="4" t="s">
        <v>25</v>
      </c>
      <c r="K32" s="40" t="s">
        <v>26</v>
      </c>
      <c r="L32" s="94"/>
      <c r="M32" s="94"/>
      <c r="N32" s="75">
        <v>45733</v>
      </c>
      <c r="O32" s="49" t="s">
        <v>139</v>
      </c>
    </row>
    <row r="33" spans="1:15" s="9" customFormat="1" ht="45" customHeight="1">
      <c r="A33" s="10" t="s">
        <v>140</v>
      </c>
      <c r="B33" s="10" t="s">
        <v>141</v>
      </c>
      <c r="C33" s="10" t="s">
        <v>142</v>
      </c>
      <c r="D33" s="104" t="s">
        <v>143</v>
      </c>
      <c r="E33" s="104" t="s">
        <v>42</v>
      </c>
      <c r="F33" s="104" t="s">
        <v>133</v>
      </c>
      <c r="G33" s="105" t="s">
        <v>113</v>
      </c>
      <c r="H33" s="44" t="s">
        <v>134</v>
      </c>
      <c r="I33" s="69"/>
      <c r="J33" s="69"/>
      <c r="K33" s="40" t="s">
        <v>26</v>
      </c>
      <c r="L33" s="94"/>
      <c r="M33" s="89"/>
      <c r="N33" s="75">
        <v>45537</v>
      </c>
      <c r="O33" s="75" t="s">
        <v>144</v>
      </c>
    </row>
    <row r="34" spans="1:15" s="9" customFormat="1" ht="45" customHeight="1">
      <c r="A34" s="10" t="s">
        <v>145</v>
      </c>
      <c r="B34" s="10" t="s">
        <v>146</v>
      </c>
      <c r="C34" s="10" t="s">
        <v>147</v>
      </c>
      <c r="D34" s="104" t="s">
        <v>148</v>
      </c>
      <c r="E34" s="104" t="s">
        <v>42</v>
      </c>
      <c r="F34" s="104" t="s">
        <v>112</v>
      </c>
      <c r="G34" s="105" t="s">
        <v>113</v>
      </c>
      <c r="H34" s="92" t="s">
        <v>149</v>
      </c>
      <c r="I34" s="4" t="s">
        <v>24</v>
      </c>
      <c r="J34" s="4" t="s">
        <v>25</v>
      </c>
      <c r="K34" s="40" t="s">
        <v>26</v>
      </c>
      <c r="L34" s="45"/>
      <c r="M34" s="90"/>
      <c r="N34" s="75">
        <v>45803</v>
      </c>
      <c r="O34" s="49" t="s">
        <v>150</v>
      </c>
    </row>
    <row r="35" spans="1:15" s="9" customFormat="1" ht="45" customHeight="1">
      <c r="A35" s="10" t="s">
        <v>151</v>
      </c>
      <c r="B35" s="10" t="s">
        <v>152</v>
      </c>
      <c r="C35" s="10" t="s">
        <v>153</v>
      </c>
      <c r="D35" s="104" t="s">
        <v>111</v>
      </c>
      <c r="E35" s="104" t="s">
        <v>42</v>
      </c>
      <c r="F35" s="104" t="s">
        <v>112</v>
      </c>
      <c r="G35" s="105" t="s">
        <v>113</v>
      </c>
      <c r="H35" s="92" t="s">
        <v>114</v>
      </c>
      <c r="I35" s="4" t="s">
        <v>24</v>
      </c>
      <c r="J35" s="4" t="s">
        <v>25</v>
      </c>
      <c r="K35" s="40" t="s">
        <v>26</v>
      </c>
      <c r="L35" s="94"/>
      <c r="M35" s="89"/>
      <c r="N35" s="75">
        <v>45894</v>
      </c>
      <c r="O35" s="49" t="s">
        <v>154</v>
      </c>
    </row>
    <row r="36" spans="1:15" s="14" customFormat="1" ht="45" customHeight="1">
      <c r="A36" s="10" t="s">
        <v>155</v>
      </c>
      <c r="B36" s="135">
        <v>10382</v>
      </c>
      <c r="C36" s="10" t="s">
        <v>156</v>
      </c>
      <c r="D36" s="104" t="s">
        <v>111</v>
      </c>
      <c r="E36" s="43" t="s">
        <v>42</v>
      </c>
      <c r="F36" s="104" t="s">
        <v>112</v>
      </c>
      <c r="G36" s="105" t="s">
        <v>113</v>
      </c>
      <c r="H36" s="92" t="s">
        <v>114</v>
      </c>
      <c r="I36" s="4" t="s">
        <v>24</v>
      </c>
      <c r="J36" s="4" t="s">
        <v>25</v>
      </c>
      <c r="K36" s="126" t="s">
        <v>33</v>
      </c>
      <c r="L36" s="94">
        <v>45919</v>
      </c>
      <c r="M36" s="94">
        <v>45960</v>
      </c>
      <c r="N36" s="75">
        <v>45950</v>
      </c>
      <c r="O36" s="49" t="s">
        <v>157</v>
      </c>
    </row>
    <row r="37" spans="1:15" s="9" customFormat="1" ht="45" customHeight="1">
      <c r="A37" s="10" t="s">
        <v>158</v>
      </c>
      <c r="B37" s="10" t="s">
        <v>159</v>
      </c>
      <c r="C37" s="108" t="s">
        <v>160</v>
      </c>
      <c r="D37" s="104" t="s">
        <v>161</v>
      </c>
      <c r="E37" s="104" t="s">
        <v>42</v>
      </c>
      <c r="F37" s="104" t="s">
        <v>162</v>
      </c>
      <c r="G37" s="129" t="s">
        <v>113</v>
      </c>
      <c r="H37" s="92" t="s">
        <v>163</v>
      </c>
      <c r="I37" s="4" t="s">
        <v>24</v>
      </c>
      <c r="J37" s="4" t="s">
        <v>25</v>
      </c>
      <c r="K37" s="126" t="s">
        <v>33</v>
      </c>
      <c r="L37" s="138" t="s">
        <v>164</v>
      </c>
      <c r="M37" s="89">
        <v>45960</v>
      </c>
      <c r="N37" s="75">
        <v>45950</v>
      </c>
      <c r="O37" s="88" t="s">
        <v>165</v>
      </c>
    </row>
    <row r="38" spans="1:15" s="9" customFormat="1" ht="45" customHeight="1">
      <c r="A38" s="11" t="s">
        <v>166</v>
      </c>
      <c r="B38" s="11">
        <v>13509</v>
      </c>
      <c r="C38" s="5" t="s">
        <v>167</v>
      </c>
      <c r="D38" s="92" t="s">
        <v>168</v>
      </c>
      <c r="E38" s="43" t="s">
        <v>42</v>
      </c>
      <c r="F38" s="92" t="s">
        <v>162</v>
      </c>
      <c r="G38" s="129" t="s">
        <v>113</v>
      </c>
      <c r="H38" s="92" t="s">
        <v>169</v>
      </c>
      <c r="I38" s="4" t="s">
        <v>24</v>
      </c>
      <c r="J38" s="70" t="s">
        <v>25</v>
      </c>
      <c r="K38" s="48" t="s">
        <v>26</v>
      </c>
      <c r="L38" s="138"/>
      <c r="M38" s="89"/>
      <c r="N38" s="75">
        <v>45922</v>
      </c>
      <c r="O38" s="49" t="s">
        <v>100</v>
      </c>
    </row>
    <row r="39" spans="1:15" s="9" customFormat="1" ht="45" customHeight="1">
      <c r="A39" s="10" t="s">
        <v>170</v>
      </c>
      <c r="B39" s="10" t="s">
        <v>171</v>
      </c>
      <c r="C39" s="5" t="s">
        <v>172</v>
      </c>
      <c r="D39" s="104" t="s">
        <v>161</v>
      </c>
      <c r="E39" s="43" t="s">
        <v>42</v>
      </c>
      <c r="F39" s="104" t="s">
        <v>112</v>
      </c>
      <c r="G39" s="129" t="s">
        <v>113</v>
      </c>
      <c r="H39" s="92" t="s">
        <v>169</v>
      </c>
      <c r="I39" s="4" t="s">
        <v>24</v>
      </c>
      <c r="J39" s="51" t="s">
        <v>25</v>
      </c>
      <c r="K39" s="48" t="s">
        <v>26</v>
      </c>
      <c r="L39" s="41"/>
      <c r="M39" s="90"/>
      <c r="N39" s="89">
        <v>45467</v>
      </c>
      <c r="O39" s="75" t="s">
        <v>173</v>
      </c>
    </row>
    <row r="40" spans="1:15" s="9" customFormat="1" ht="45" customHeight="1">
      <c r="A40" s="10" t="s">
        <v>174</v>
      </c>
      <c r="B40" s="10" t="s">
        <v>175</v>
      </c>
      <c r="C40" s="5" t="s">
        <v>176</v>
      </c>
      <c r="D40" s="104" t="s">
        <v>161</v>
      </c>
      <c r="E40" s="43" t="s">
        <v>42</v>
      </c>
      <c r="F40" s="104" t="s">
        <v>112</v>
      </c>
      <c r="G40" s="129" t="s">
        <v>113</v>
      </c>
      <c r="H40" s="92" t="s">
        <v>177</v>
      </c>
      <c r="I40" s="4" t="s">
        <v>24</v>
      </c>
      <c r="J40" s="51" t="s">
        <v>25</v>
      </c>
      <c r="K40" s="40" t="s">
        <v>26</v>
      </c>
      <c r="L40" s="94"/>
      <c r="M40" s="89"/>
      <c r="N40" s="75">
        <v>45859</v>
      </c>
      <c r="O40" s="49" t="s">
        <v>178</v>
      </c>
    </row>
    <row r="41" spans="1:15" s="9" customFormat="1" ht="45" customHeight="1">
      <c r="A41" s="5" t="s">
        <v>179</v>
      </c>
      <c r="B41" s="5" t="s">
        <v>180</v>
      </c>
      <c r="C41" s="5" t="s">
        <v>181</v>
      </c>
      <c r="D41" s="43" t="s">
        <v>168</v>
      </c>
      <c r="E41" s="43" t="s">
        <v>42</v>
      </c>
      <c r="F41" s="43" t="s">
        <v>112</v>
      </c>
      <c r="G41" s="129" t="s">
        <v>113</v>
      </c>
      <c r="H41" s="44" t="s">
        <v>182</v>
      </c>
      <c r="I41" s="69"/>
      <c r="J41" s="71"/>
      <c r="K41" s="48" t="s">
        <v>26</v>
      </c>
      <c r="L41" s="41"/>
      <c r="M41" s="42"/>
      <c r="N41" s="74" t="s">
        <v>36</v>
      </c>
      <c r="O41" s="75" t="s">
        <v>183</v>
      </c>
    </row>
    <row r="42" spans="1:15" s="9" customFormat="1" ht="45" customHeight="1">
      <c r="A42" s="10" t="s">
        <v>184</v>
      </c>
      <c r="B42" s="10" t="s">
        <v>185</v>
      </c>
      <c r="C42" s="10" t="s">
        <v>186</v>
      </c>
      <c r="D42" s="43" t="s">
        <v>168</v>
      </c>
      <c r="E42" s="43" t="s">
        <v>42</v>
      </c>
      <c r="F42" s="43" t="s">
        <v>112</v>
      </c>
      <c r="G42" s="129" t="s">
        <v>113</v>
      </c>
      <c r="H42" s="44" t="s">
        <v>187</v>
      </c>
      <c r="I42" s="4" t="s">
        <v>24</v>
      </c>
      <c r="J42" s="4" t="s">
        <v>25</v>
      </c>
      <c r="K42" s="48" t="s">
        <v>26</v>
      </c>
      <c r="L42" s="45"/>
      <c r="M42" s="46"/>
      <c r="N42" s="75"/>
      <c r="O42" s="49" t="s">
        <v>188</v>
      </c>
    </row>
    <row r="43" spans="1:15" s="9" customFormat="1" ht="45" customHeight="1">
      <c r="A43" s="10" t="s">
        <v>189</v>
      </c>
      <c r="B43" s="10" t="s">
        <v>190</v>
      </c>
      <c r="C43" s="10" t="s">
        <v>191</v>
      </c>
      <c r="D43" s="104" t="s">
        <v>168</v>
      </c>
      <c r="E43" s="43" t="s">
        <v>42</v>
      </c>
      <c r="F43" s="104" t="s">
        <v>112</v>
      </c>
      <c r="G43" s="105" t="s">
        <v>113</v>
      </c>
      <c r="H43" s="92" t="s">
        <v>191</v>
      </c>
      <c r="I43" s="4" t="s">
        <v>24</v>
      </c>
      <c r="J43" s="4" t="s">
        <v>25</v>
      </c>
      <c r="K43" s="48" t="s">
        <v>26</v>
      </c>
      <c r="L43" s="94"/>
      <c r="M43" s="89"/>
      <c r="N43" s="75">
        <v>45894</v>
      </c>
      <c r="O43" s="49" t="s">
        <v>192</v>
      </c>
    </row>
    <row r="44" spans="1:15" s="9" customFormat="1" ht="45" customHeight="1">
      <c r="A44" s="10" t="s">
        <v>193</v>
      </c>
      <c r="B44" s="10" t="s">
        <v>194</v>
      </c>
      <c r="C44" s="10" t="s">
        <v>195</v>
      </c>
      <c r="D44" s="104" t="s">
        <v>168</v>
      </c>
      <c r="E44" s="104" t="s">
        <v>42</v>
      </c>
      <c r="F44" s="104" t="s">
        <v>196</v>
      </c>
      <c r="G44" s="105" t="s">
        <v>113</v>
      </c>
      <c r="H44" s="92" t="s">
        <v>195</v>
      </c>
      <c r="I44" s="4" t="s">
        <v>24</v>
      </c>
      <c r="J44" s="4" t="s">
        <v>25</v>
      </c>
      <c r="K44" s="48" t="s">
        <v>26</v>
      </c>
      <c r="L44" s="45"/>
      <c r="M44" s="46"/>
      <c r="N44" s="75"/>
      <c r="O44" s="49" t="s">
        <v>197</v>
      </c>
    </row>
    <row r="45" spans="1:15" s="9" customFormat="1" ht="45" customHeight="1">
      <c r="A45" s="10" t="s">
        <v>198</v>
      </c>
      <c r="B45" s="10" t="s">
        <v>199</v>
      </c>
      <c r="C45" s="10" t="s">
        <v>200</v>
      </c>
      <c r="D45" s="104" t="s">
        <v>111</v>
      </c>
      <c r="E45" s="104" t="s">
        <v>42</v>
      </c>
      <c r="F45" s="104" t="s">
        <v>112</v>
      </c>
      <c r="G45" s="105" t="s">
        <v>113</v>
      </c>
      <c r="H45" s="92" t="s">
        <v>114</v>
      </c>
      <c r="I45" s="4" t="s">
        <v>24</v>
      </c>
      <c r="J45" s="4" t="s">
        <v>25</v>
      </c>
      <c r="K45" s="40" t="s">
        <v>26</v>
      </c>
      <c r="L45" s="94"/>
      <c r="M45" s="89"/>
      <c r="N45" s="75">
        <v>45782</v>
      </c>
      <c r="O45" s="49" t="s">
        <v>201</v>
      </c>
    </row>
    <row r="46" spans="1:15" s="9" customFormat="1" ht="45" customHeight="1">
      <c r="A46" s="10" t="s">
        <v>202</v>
      </c>
      <c r="B46" s="10" t="s">
        <v>203</v>
      </c>
      <c r="C46" s="10" t="s">
        <v>204</v>
      </c>
      <c r="D46" s="104" t="s">
        <v>132</v>
      </c>
      <c r="E46" s="104" t="s">
        <v>42</v>
      </c>
      <c r="F46" s="104" t="s">
        <v>133</v>
      </c>
      <c r="G46" s="105" t="s">
        <v>113</v>
      </c>
      <c r="H46" s="44" t="s">
        <v>134</v>
      </c>
      <c r="I46" s="4" t="s">
        <v>24</v>
      </c>
      <c r="J46" s="4" t="s">
        <v>25</v>
      </c>
      <c r="K46" s="48" t="s">
        <v>26</v>
      </c>
      <c r="L46" s="119"/>
      <c r="M46" s="74"/>
      <c r="N46" s="75">
        <v>45887</v>
      </c>
      <c r="O46" s="49" t="s">
        <v>205</v>
      </c>
    </row>
    <row r="47" spans="1:15" s="9" customFormat="1" ht="45" customHeight="1">
      <c r="A47" s="10" t="s">
        <v>206</v>
      </c>
      <c r="B47" s="10" t="s">
        <v>207</v>
      </c>
      <c r="C47" s="10" t="s">
        <v>208</v>
      </c>
      <c r="D47" s="104" t="s">
        <v>209</v>
      </c>
      <c r="E47" s="104" t="s">
        <v>42</v>
      </c>
      <c r="F47" s="104" t="s">
        <v>112</v>
      </c>
      <c r="G47" s="105" t="s">
        <v>113</v>
      </c>
      <c r="H47" s="44" t="s">
        <v>187</v>
      </c>
      <c r="I47" s="4" t="s">
        <v>24</v>
      </c>
      <c r="J47" s="4" t="s">
        <v>25</v>
      </c>
      <c r="K47" s="48" t="s">
        <v>26</v>
      </c>
      <c r="L47" s="45"/>
      <c r="M47" s="46"/>
      <c r="N47" s="75"/>
      <c r="O47" s="49" t="s">
        <v>210</v>
      </c>
    </row>
    <row r="48" spans="1:15" s="9" customFormat="1" ht="45" customHeight="1">
      <c r="A48" s="5" t="s">
        <v>211</v>
      </c>
      <c r="B48" s="10"/>
      <c r="C48" s="10" t="s">
        <v>212</v>
      </c>
      <c r="D48" s="104" t="s">
        <v>213</v>
      </c>
      <c r="E48" s="104" t="s">
        <v>85</v>
      </c>
      <c r="F48" s="104" t="s">
        <v>214</v>
      </c>
      <c r="G48" s="105" t="s">
        <v>113</v>
      </c>
      <c r="H48" s="92" t="s">
        <v>212</v>
      </c>
      <c r="I48" s="4" t="s">
        <v>24</v>
      </c>
      <c r="J48" s="4" t="s">
        <v>25</v>
      </c>
      <c r="K48" s="48" t="s">
        <v>26</v>
      </c>
      <c r="L48" s="45"/>
      <c r="M48" s="90"/>
      <c r="N48" s="75">
        <v>45810</v>
      </c>
      <c r="O48" s="49" t="s">
        <v>215</v>
      </c>
    </row>
    <row r="49" spans="1:18" s="9" customFormat="1" ht="45" customHeight="1">
      <c r="A49" s="5" t="s">
        <v>211</v>
      </c>
      <c r="B49" s="10"/>
      <c r="C49" s="10" t="s">
        <v>212</v>
      </c>
      <c r="D49" s="104" t="s">
        <v>213</v>
      </c>
      <c r="E49" s="104" t="s">
        <v>216</v>
      </c>
      <c r="F49" s="104" t="s">
        <v>214</v>
      </c>
      <c r="G49" s="105" t="s">
        <v>113</v>
      </c>
      <c r="H49" s="92" t="s">
        <v>212</v>
      </c>
      <c r="I49" s="4" t="s">
        <v>24</v>
      </c>
      <c r="J49" s="4" t="s">
        <v>25</v>
      </c>
      <c r="K49" s="48" t="s">
        <v>26</v>
      </c>
      <c r="L49" s="45"/>
      <c r="M49" s="90"/>
      <c r="N49" s="75">
        <v>45810</v>
      </c>
      <c r="O49" s="49" t="s">
        <v>217</v>
      </c>
    </row>
    <row r="50" spans="1:18" ht="43.5" customHeight="1">
      <c r="A50" s="10" t="s">
        <v>211</v>
      </c>
      <c r="B50" s="10"/>
      <c r="C50" s="10" t="s">
        <v>212</v>
      </c>
      <c r="D50" s="104" t="s">
        <v>213</v>
      </c>
      <c r="E50" s="104" t="s">
        <v>42</v>
      </c>
      <c r="F50" s="104" t="s">
        <v>214</v>
      </c>
      <c r="G50" s="105" t="s">
        <v>113</v>
      </c>
      <c r="H50" s="92" t="s">
        <v>212</v>
      </c>
      <c r="I50" s="4" t="s">
        <v>24</v>
      </c>
      <c r="J50" s="4" t="s">
        <v>92</v>
      </c>
      <c r="K50" s="48" t="s">
        <v>26</v>
      </c>
      <c r="L50" s="45"/>
      <c r="M50" s="90"/>
      <c r="N50" s="75">
        <v>45810</v>
      </c>
      <c r="O50" s="49" t="s">
        <v>217</v>
      </c>
    </row>
    <row r="51" spans="1:18" s="9" customFormat="1" ht="45" customHeight="1">
      <c r="A51" s="10" t="s">
        <v>218</v>
      </c>
      <c r="B51" s="10" t="s">
        <v>219</v>
      </c>
      <c r="C51" s="10" t="s">
        <v>220</v>
      </c>
      <c r="D51" s="104" t="s">
        <v>221</v>
      </c>
      <c r="E51" s="104" t="s">
        <v>42</v>
      </c>
      <c r="F51" s="104" t="s">
        <v>196</v>
      </c>
      <c r="G51" s="129" t="s">
        <v>113</v>
      </c>
      <c r="H51" s="92" t="s">
        <v>163</v>
      </c>
      <c r="I51" s="4" t="s">
        <v>24</v>
      </c>
      <c r="J51" s="4" t="s">
        <v>25</v>
      </c>
      <c r="K51" s="48" t="s">
        <v>26</v>
      </c>
      <c r="L51" s="91"/>
      <c r="M51" s="91"/>
      <c r="N51" s="94"/>
      <c r="O51" s="114" t="s">
        <v>222</v>
      </c>
    </row>
    <row r="52" spans="1:18" s="9" customFormat="1" ht="45" customHeight="1">
      <c r="A52" s="10" t="s">
        <v>223</v>
      </c>
      <c r="B52" s="10" t="s">
        <v>224</v>
      </c>
      <c r="C52" s="10" t="s">
        <v>225</v>
      </c>
      <c r="D52" s="104" t="s">
        <v>168</v>
      </c>
      <c r="E52" s="104" t="s">
        <v>42</v>
      </c>
      <c r="F52" s="104" t="s">
        <v>112</v>
      </c>
      <c r="G52" s="105" t="s">
        <v>113</v>
      </c>
      <c r="H52" s="92" t="s">
        <v>177</v>
      </c>
      <c r="I52" s="4" t="s">
        <v>24</v>
      </c>
      <c r="J52" s="4" t="s">
        <v>25</v>
      </c>
      <c r="K52" s="48" t="s">
        <v>26</v>
      </c>
      <c r="L52" s="94"/>
      <c r="M52" s="120"/>
      <c r="N52" s="75">
        <v>45887</v>
      </c>
      <c r="O52" s="114" t="s">
        <v>226</v>
      </c>
    </row>
    <row r="53" spans="1:18" s="9" customFormat="1" ht="45" customHeight="1">
      <c r="A53" s="10" t="s">
        <v>227</v>
      </c>
      <c r="B53" s="10" t="s">
        <v>228</v>
      </c>
      <c r="C53" s="10" t="s">
        <v>229</v>
      </c>
      <c r="D53" s="104" t="s">
        <v>111</v>
      </c>
      <c r="E53" s="43" t="s">
        <v>42</v>
      </c>
      <c r="F53" s="104" t="s">
        <v>112</v>
      </c>
      <c r="G53" s="105" t="s">
        <v>113</v>
      </c>
      <c r="H53" s="92" t="s">
        <v>230</v>
      </c>
      <c r="I53" s="4" t="s">
        <v>24</v>
      </c>
      <c r="J53" s="4" t="s">
        <v>25</v>
      </c>
      <c r="K53" s="48" t="s">
        <v>26</v>
      </c>
      <c r="L53" s="45"/>
      <c r="M53" s="45"/>
      <c r="N53" s="75">
        <v>45362</v>
      </c>
      <c r="O53" s="75" t="s">
        <v>231</v>
      </c>
    </row>
    <row r="54" spans="1:18" s="9" customFormat="1" ht="45" customHeight="1">
      <c r="A54" s="10" t="s">
        <v>232</v>
      </c>
      <c r="B54" s="10" t="s">
        <v>233</v>
      </c>
      <c r="C54" s="10" t="s">
        <v>234</v>
      </c>
      <c r="D54" s="104" t="s">
        <v>111</v>
      </c>
      <c r="E54" s="104" t="s">
        <v>42</v>
      </c>
      <c r="F54" s="104" t="s">
        <v>235</v>
      </c>
      <c r="G54" s="105" t="s">
        <v>113</v>
      </c>
      <c r="H54" s="92" t="s">
        <v>114</v>
      </c>
      <c r="I54" s="4" t="s">
        <v>24</v>
      </c>
      <c r="J54" s="4" t="s">
        <v>25</v>
      </c>
      <c r="K54" s="48" t="s">
        <v>26</v>
      </c>
      <c r="L54" s="45"/>
      <c r="M54" s="91"/>
      <c r="N54" s="75">
        <v>45369</v>
      </c>
      <c r="O54" s="114" t="s">
        <v>236</v>
      </c>
      <c r="P54" s="14"/>
      <c r="Q54" s="14"/>
      <c r="R54" s="14"/>
    </row>
    <row r="55" spans="1:18" s="9" customFormat="1" ht="45" customHeight="1">
      <c r="A55" s="10" t="s">
        <v>237</v>
      </c>
      <c r="B55" s="10" t="s">
        <v>238</v>
      </c>
      <c r="C55" s="10" t="s">
        <v>239</v>
      </c>
      <c r="D55" s="104" t="s">
        <v>240</v>
      </c>
      <c r="E55" s="104" t="s">
        <v>241</v>
      </c>
      <c r="F55" s="104" t="s">
        <v>242</v>
      </c>
      <c r="G55" s="105" t="s">
        <v>243</v>
      </c>
      <c r="H55" s="92" t="s">
        <v>244</v>
      </c>
      <c r="I55" s="4" t="s">
        <v>24</v>
      </c>
      <c r="J55" s="4" t="s">
        <v>92</v>
      </c>
      <c r="K55" s="126" t="s">
        <v>33</v>
      </c>
      <c r="L55" s="142">
        <v>45933</v>
      </c>
      <c r="M55" s="143">
        <v>45960</v>
      </c>
      <c r="N55" s="75">
        <v>45950</v>
      </c>
      <c r="O55" s="49" t="s">
        <v>245</v>
      </c>
    </row>
    <row r="56" spans="1:18" s="9" customFormat="1" ht="45" customHeight="1">
      <c r="A56" s="7" t="s">
        <v>246</v>
      </c>
      <c r="B56" s="10" t="s">
        <v>247</v>
      </c>
      <c r="C56" s="10" t="s">
        <v>248</v>
      </c>
      <c r="D56" s="104" t="s">
        <v>249</v>
      </c>
      <c r="E56" s="104" t="s">
        <v>42</v>
      </c>
      <c r="F56" s="104" t="s">
        <v>250</v>
      </c>
      <c r="G56" s="110" t="s">
        <v>251</v>
      </c>
      <c r="H56" s="92" t="s">
        <v>252</v>
      </c>
      <c r="I56" s="4" t="s">
        <v>24</v>
      </c>
      <c r="J56" s="46" t="s">
        <v>25</v>
      </c>
      <c r="K56" s="48" t="s">
        <v>26</v>
      </c>
      <c r="L56" s="46"/>
      <c r="M56" s="46"/>
      <c r="N56" s="75">
        <v>45411</v>
      </c>
      <c r="O56" s="95" t="s">
        <v>253</v>
      </c>
    </row>
    <row r="57" spans="1:18" s="9" customFormat="1" ht="45" customHeight="1">
      <c r="A57" s="10" t="s">
        <v>254</v>
      </c>
      <c r="B57" s="10" t="s">
        <v>255</v>
      </c>
      <c r="C57" s="10" t="s">
        <v>256</v>
      </c>
      <c r="D57" s="104" t="s">
        <v>249</v>
      </c>
      <c r="E57" s="104" t="s">
        <v>42</v>
      </c>
      <c r="F57" s="104" t="s">
        <v>250</v>
      </c>
      <c r="G57" s="110" t="s">
        <v>251</v>
      </c>
      <c r="H57" s="92" t="s">
        <v>257</v>
      </c>
      <c r="I57" s="4" t="s">
        <v>24</v>
      </c>
      <c r="J57" s="4" t="s">
        <v>24</v>
      </c>
      <c r="K57" s="48" t="s">
        <v>26</v>
      </c>
      <c r="L57" s="46"/>
      <c r="M57" s="46"/>
      <c r="N57" s="75">
        <v>45691</v>
      </c>
      <c r="O57" s="95" t="s">
        <v>258</v>
      </c>
    </row>
    <row r="58" spans="1:18" s="9" customFormat="1" ht="45" customHeight="1">
      <c r="A58" s="10" t="s">
        <v>259</v>
      </c>
      <c r="B58" s="10" t="s">
        <v>260</v>
      </c>
      <c r="C58" s="10" t="s">
        <v>261</v>
      </c>
      <c r="D58" s="104" t="s">
        <v>249</v>
      </c>
      <c r="E58" s="104" t="s">
        <v>42</v>
      </c>
      <c r="F58" s="104" t="s">
        <v>250</v>
      </c>
      <c r="G58" s="110" t="s">
        <v>251</v>
      </c>
      <c r="H58" s="92" t="s">
        <v>257</v>
      </c>
      <c r="I58" s="4" t="s">
        <v>24</v>
      </c>
      <c r="J58" s="46" t="s">
        <v>25</v>
      </c>
      <c r="K58" s="48" t="s">
        <v>26</v>
      </c>
      <c r="L58" s="46"/>
      <c r="M58" s="46"/>
      <c r="N58" s="75">
        <v>45327</v>
      </c>
      <c r="O58" s="95" t="s">
        <v>262</v>
      </c>
    </row>
    <row r="59" spans="1:18" s="9" customFormat="1" ht="45" customHeight="1">
      <c r="A59" s="10" t="s">
        <v>263</v>
      </c>
      <c r="B59" s="10" t="s">
        <v>264</v>
      </c>
      <c r="C59" s="10" t="s">
        <v>265</v>
      </c>
      <c r="D59" s="104" t="s">
        <v>249</v>
      </c>
      <c r="E59" s="104" t="s">
        <v>42</v>
      </c>
      <c r="F59" s="104" t="s">
        <v>250</v>
      </c>
      <c r="G59" s="110" t="s">
        <v>251</v>
      </c>
      <c r="H59" s="92" t="s">
        <v>257</v>
      </c>
      <c r="I59" s="4" t="s">
        <v>24</v>
      </c>
      <c r="J59" s="46" t="s">
        <v>25</v>
      </c>
      <c r="K59" s="48" t="s">
        <v>26</v>
      </c>
      <c r="L59" s="46"/>
      <c r="M59" s="46"/>
      <c r="N59" s="75">
        <v>45747</v>
      </c>
      <c r="O59" s="95" t="s">
        <v>266</v>
      </c>
    </row>
    <row r="60" spans="1:18" s="9" customFormat="1" ht="45" customHeight="1">
      <c r="A60" s="10" t="s">
        <v>267</v>
      </c>
      <c r="B60" s="10" t="s">
        <v>268</v>
      </c>
      <c r="C60" s="10" t="s">
        <v>269</v>
      </c>
      <c r="D60" s="104" t="s">
        <v>249</v>
      </c>
      <c r="E60" s="104" t="s">
        <v>42</v>
      </c>
      <c r="F60" s="104" t="s">
        <v>250</v>
      </c>
      <c r="G60" s="110" t="s">
        <v>251</v>
      </c>
      <c r="H60" s="92" t="s">
        <v>257</v>
      </c>
      <c r="I60" s="4" t="s">
        <v>24</v>
      </c>
      <c r="J60" s="46" t="s">
        <v>25</v>
      </c>
      <c r="K60" s="48" t="s">
        <v>26</v>
      </c>
      <c r="L60" s="46"/>
      <c r="M60" s="46"/>
      <c r="N60" s="75">
        <v>45635</v>
      </c>
      <c r="O60" s="95" t="s">
        <v>270</v>
      </c>
    </row>
    <row r="61" spans="1:18" s="9" customFormat="1" ht="45" customHeight="1">
      <c r="A61" s="5" t="s">
        <v>271</v>
      </c>
      <c r="B61" s="5" t="s">
        <v>272</v>
      </c>
      <c r="C61" s="5" t="s">
        <v>273</v>
      </c>
      <c r="D61" s="43" t="s">
        <v>249</v>
      </c>
      <c r="E61" s="43" t="s">
        <v>42</v>
      </c>
      <c r="F61" s="104" t="s">
        <v>250</v>
      </c>
      <c r="G61" s="50" t="s">
        <v>251</v>
      </c>
      <c r="H61" s="44" t="s">
        <v>252</v>
      </c>
      <c r="I61" s="51" t="s">
        <v>24</v>
      </c>
      <c r="J61" s="51" t="s">
        <v>25</v>
      </c>
      <c r="K61" s="48" t="s">
        <v>26</v>
      </c>
      <c r="L61" s="41"/>
      <c r="M61" s="42"/>
      <c r="N61" s="74">
        <v>45341</v>
      </c>
      <c r="O61" s="74" t="s">
        <v>274</v>
      </c>
    </row>
    <row r="62" spans="1:18" s="9" customFormat="1" ht="45" customHeight="1">
      <c r="A62" s="5" t="s">
        <v>275</v>
      </c>
      <c r="B62" s="5" t="s">
        <v>276</v>
      </c>
      <c r="C62" s="5" t="s">
        <v>277</v>
      </c>
      <c r="D62" s="43" t="s">
        <v>278</v>
      </c>
      <c r="E62" s="43" t="s">
        <v>42</v>
      </c>
      <c r="F62" s="92" t="s">
        <v>279</v>
      </c>
      <c r="G62" s="50" t="s">
        <v>251</v>
      </c>
      <c r="H62" s="44" t="s">
        <v>280</v>
      </c>
      <c r="I62" s="51" t="s">
        <v>24</v>
      </c>
      <c r="J62" s="51" t="s">
        <v>25</v>
      </c>
      <c r="K62" s="48" t="s">
        <v>26</v>
      </c>
      <c r="L62" s="75"/>
      <c r="M62" s="75"/>
      <c r="N62" s="74">
        <v>45774</v>
      </c>
      <c r="O62" s="115" t="s">
        <v>281</v>
      </c>
    </row>
    <row r="63" spans="1:18" s="9" customFormat="1" ht="45" customHeight="1">
      <c r="A63" s="5" t="s">
        <v>282</v>
      </c>
      <c r="B63" s="5" t="s">
        <v>283</v>
      </c>
      <c r="C63" s="5" t="s">
        <v>284</v>
      </c>
      <c r="D63" s="43" t="s">
        <v>278</v>
      </c>
      <c r="E63" s="43" t="s">
        <v>42</v>
      </c>
      <c r="F63" s="92" t="s">
        <v>279</v>
      </c>
      <c r="G63" s="50" t="s">
        <v>251</v>
      </c>
      <c r="H63" s="44" t="s">
        <v>280</v>
      </c>
      <c r="I63" s="51" t="s">
        <v>24</v>
      </c>
      <c r="J63" s="51" t="s">
        <v>25</v>
      </c>
      <c r="K63" s="127" t="s">
        <v>26</v>
      </c>
      <c r="L63" s="42"/>
      <c r="M63" s="42"/>
      <c r="N63" s="74">
        <v>45816</v>
      </c>
      <c r="O63" s="74" t="s">
        <v>285</v>
      </c>
    </row>
    <row r="64" spans="1:18" s="9" customFormat="1" ht="45" customHeight="1">
      <c r="A64" s="11" t="s">
        <v>286</v>
      </c>
      <c r="B64" s="133">
        <v>10435</v>
      </c>
      <c r="C64" s="11" t="s">
        <v>287</v>
      </c>
      <c r="D64" s="92" t="s">
        <v>278</v>
      </c>
      <c r="E64" s="92" t="s">
        <v>42</v>
      </c>
      <c r="F64" s="92" t="s">
        <v>279</v>
      </c>
      <c r="G64" s="134" t="s">
        <v>251</v>
      </c>
      <c r="H64" s="92" t="s">
        <v>280</v>
      </c>
      <c r="I64" s="4" t="s">
        <v>24</v>
      </c>
      <c r="J64" s="4" t="s">
        <v>25</v>
      </c>
      <c r="K64" s="139" t="s">
        <v>26</v>
      </c>
      <c r="L64" s="75"/>
      <c r="M64" s="75"/>
      <c r="N64" s="75">
        <v>45922</v>
      </c>
      <c r="O64" s="49" t="s">
        <v>288</v>
      </c>
    </row>
    <row r="65" spans="1:18" s="9" customFormat="1" ht="45" customHeight="1">
      <c r="A65" s="11" t="s">
        <v>289</v>
      </c>
      <c r="B65" s="133">
        <v>10922</v>
      </c>
      <c r="C65" s="11" t="s">
        <v>290</v>
      </c>
      <c r="D65" s="92" t="s">
        <v>291</v>
      </c>
      <c r="E65" s="92" t="s">
        <v>42</v>
      </c>
      <c r="F65" s="92" t="s">
        <v>279</v>
      </c>
      <c r="G65" s="134" t="s">
        <v>251</v>
      </c>
      <c r="H65" s="92" t="s">
        <v>290</v>
      </c>
      <c r="I65" s="4" t="s">
        <v>24</v>
      </c>
      <c r="J65" s="4" t="s">
        <v>25</v>
      </c>
      <c r="K65" s="144" t="s">
        <v>26</v>
      </c>
      <c r="L65" s="75"/>
      <c r="M65" s="75"/>
      <c r="N65" s="75">
        <v>45943</v>
      </c>
      <c r="O65" s="49" t="s">
        <v>332</v>
      </c>
    </row>
    <row r="66" spans="1:18" s="9" customFormat="1" ht="45" customHeight="1">
      <c r="A66" s="10" t="s">
        <v>292</v>
      </c>
      <c r="B66" s="10" t="s">
        <v>293</v>
      </c>
      <c r="C66" s="10" t="s">
        <v>294</v>
      </c>
      <c r="D66" s="104" t="s">
        <v>295</v>
      </c>
      <c r="E66" s="104" t="s">
        <v>42</v>
      </c>
      <c r="F66" s="92" t="s">
        <v>279</v>
      </c>
      <c r="G66" s="110" t="s">
        <v>251</v>
      </c>
      <c r="H66" s="92" t="s">
        <v>296</v>
      </c>
      <c r="I66" s="4" t="s">
        <v>24</v>
      </c>
      <c r="J66" s="46" t="s">
        <v>25</v>
      </c>
      <c r="K66" s="136" t="s">
        <v>26</v>
      </c>
      <c r="L66" s="94"/>
      <c r="M66" s="75"/>
      <c r="N66" s="75">
        <v>45887</v>
      </c>
      <c r="O66" s="75" t="s">
        <v>297</v>
      </c>
    </row>
    <row r="67" spans="1:18" s="9" customFormat="1" ht="45" customHeight="1">
      <c r="A67" s="10" t="s">
        <v>298</v>
      </c>
      <c r="B67" s="10" t="s">
        <v>299</v>
      </c>
      <c r="C67" s="10" t="s">
        <v>300</v>
      </c>
      <c r="D67" s="104" t="s">
        <v>295</v>
      </c>
      <c r="E67" s="104" t="s">
        <v>42</v>
      </c>
      <c r="F67" s="92" t="s">
        <v>279</v>
      </c>
      <c r="G67" s="110" t="s">
        <v>251</v>
      </c>
      <c r="H67" s="92" t="s">
        <v>296</v>
      </c>
      <c r="I67" s="4" t="s">
        <v>24</v>
      </c>
      <c r="J67" s="46" t="s">
        <v>25</v>
      </c>
      <c r="K67" s="136" t="s">
        <v>26</v>
      </c>
      <c r="L67" s="94"/>
      <c r="M67" s="75"/>
      <c r="N67" s="75">
        <v>45929</v>
      </c>
      <c r="O67" s="75" t="s">
        <v>328</v>
      </c>
    </row>
    <row r="68" spans="1:18" s="9" customFormat="1" ht="45" customHeight="1">
      <c r="A68" s="10" t="s">
        <v>301</v>
      </c>
      <c r="B68" s="10" t="s">
        <v>302</v>
      </c>
      <c r="C68" s="10" t="s">
        <v>303</v>
      </c>
      <c r="D68" s="104" t="s">
        <v>295</v>
      </c>
      <c r="E68" s="104" t="s">
        <v>42</v>
      </c>
      <c r="F68" s="92" t="s">
        <v>279</v>
      </c>
      <c r="G68" s="110" t="s">
        <v>251</v>
      </c>
      <c r="H68" s="92" t="s">
        <v>296</v>
      </c>
      <c r="I68" s="51" t="s">
        <v>24</v>
      </c>
      <c r="J68" s="51" t="s">
        <v>25</v>
      </c>
      <c r="K68" s="127" t="s">
        <v>26</v>
      </c>
      <c r="L68" s="90"/>
      <c r="M68" s="90"/>
      <c r="N68" s="89">
        <v>45831</v>
      </c>
      <c r="O68" s="115" t="s">
        <v>304</v>
      </c>
    </row>
    <row r="69" spans="1:18" s="9" customFormat="1" ht="45" customHeight="1">
      <c r="A69" s="10" t="s">
        <v>305</v>
      </c>
      <c r="B69" s="10" t="s">
        <v>306</v>
      </c>
      <c r="C69" s="10" t="s">
        <v>307</v>
      </c>
      <c r="D69" s="104" t="s">
        <v>291</v>
      </c>
      <c r="E69" s="104" t="s">
        <v>42</v>
      </c>
      <c r="F69" s="92" t="s">
        <v>279</v>
      </c>
      <c r="G69" s="110" t="s">
        <v>251</v>
      </c>
      <c r="H69" s="92" t="s">
        <v>308</v>
      </c>
      <c r="I69" s="4" t="s">
        <v>24</v>
      </c>
      <c r="J69" s="46" t="s">
        <v>25</v>
      </c>
      <c r="K69" s="48" t="s">
        <v>26</v>
      </c>
      <c r="L69" s="94"/>
      <c r="M69" s="75"/>
      <c r="N69" s="75">
        <v>45593</v>
      </c>
      <c r="O69" s="75" t="s">
        <v>309</v>
      </c>
    </row>
    <row r="70" spans="1:18" s="9" customFormat="1" ht="45" customHeight="1">
      <c r="A70" s="5" t="s">
        <v>310</v>
      </c>
      <c r="B70" s="5" t="s">
        <v>311</v>
      </c>
      <c r="C70" s="5" t="s">
        <v>312</v>
      </c>
      <c r="D70" s="43" t="s">
        <v>291</v>
      </c>
      <c r="E70" s="43" t="s">
        <v>42</v>
      </c>
      <c r="F70" s="92" t="s">
        <v>279</v>
      </c>
      <c r="G70" s="50" t="s">
        <v>251</v>
      </c>
      <c r="H70" s="44" t="s">
        <v>296</v>
      </c>
      <c r="I70" s="51" t="s">
        <v>24</v>
      </c>
      <c r="J70" s="71" t="s">
        <v>25</v>
      </c>
      <c r="K70" s="48" t="s">
        <v>26</v>
      </c>
      <c r="L70" s="89"/>
      <c r="M70" s="75"/>
      <c r="N70" s="74">
        <v>45718</v>
      </c>
      <c r="O70" s="89" t="s">
        <v>313</v>
      </c>
    </row>
    <row r="71" spans="1:18" s="9" customFormat="1" ht="45" customHeight="1">
      <c r="A71" s="108" t="s">
        <v>314</v>
      </c>
      <c r="B71" s="108" t="s">
        <v>315</v>
      </c>
      <c r="C71" s="5" t="s">
        <v>316</v>
      </c>
      <c r="D71" s="106" t="s">
        <v>291</v>
      </c>
      <c r="E71" s="106" t="s">
        <v>42</v>
      </c>
      <c r="F71" s="106" t="s">
        <v>279</v>
      </c>
      <c r="G71" s="110" t="s">
        <v>251</v>
      </c>
      <c r="H71" s="44" t="s">
        <v>296</v>
      </c>
      <c r="I71" s="141" t="s">
        <v>24</v>
      </c>
      <c r="J71" s="71" t="s">
        <v>25</v>
      </c>
      <c r="K71" s="136" t="s">
        <v>26</v>
      </c>
      <c r="L71" s="145"/>
      <c r="M71" s="146"/>
      <c r="N71" s="146">
        <v>45887</v>
      </c>
      <c r="O71" s="147" t="s">
        <v>297</v>
      </c>
    </row>
    <row r="72" spans="1:18" s="9" customFormat="1" ht="45" customHeight="1">
      <c r="A72" s="10" t="s">
        <v>17</v>
      </c>
      <c r="B72" s="10"/>
      <c r="C72" s="5" t="s">
        <v>317</v>
      </c>
      <c r="D72" s="104" t="s">
        <v>318</v>
      </c>
      <c r="E72" s="104" t="s">
        <v>85</v>
      </c>
      <c r="F72" s="43" t="s">
        <v>319</v>
      </c>
      <c r="G72" s="50" t="s">
        <v>251</v>
      </c>
      <c r="H72" s="44" t="s">
        <v>317</v>
      </c>
      <c r="I72" s="4" t="s">
        <v>24</v>
      </c>
      <c r="J72" s="4" t="s">
        <v>92</v>
      </c>
      <c r="K72" s="136" t="s">
        <v>26</v>
      </c>
      <c r="L72" s="148"/>
      <c r="M72" s="149"/>
      <c r="N72" s="149">
        <v>45929</v>
      </c>
      <c r="O72" s="150" t="s">
        <v>329</v>
      </c>
      <c r="P72" s="15"/>
      <c r="Q72" s="15"/>
      <c r="R72" s="15"/>
    </row>
    <row r="73" spans="1:18" s="9" customFormat="1" ht="45" customHeight="1">
      <c r="A73" s="10" t="s">
        <v>320</v>
      </c>
      <c r="B73" s="10" t="s">
        <v>321</v>
      </c>
      <c r="C73" s="5" t="s">
        <v>322</v>
      </c>
      <c r="D73" s="104" t="s">
        <v>323</v>
      </c>
      <c r="E73" s="43" t="s">
        <v>42</v>
      </c>
      <c r="F73" s="43" t="s">
        <v>324</v>
      </c>
      <c r="G73" s="50" t="s">
        <v>325</v>
      </c>
      <c r="H73" s="44" t="s">
        <v>326</v>
      </c>
      <c r="I73" s="4" t="s">
        <v>51</v>
      </c>
      <c r="J73" s="69" t="s">
        <v>25</v>
      </c>
      <c r="K73" s="151" t="s">
        <v>26</v>
      </c>
      <c r="L73" s="152"/>
      <c r="M73" s="149"/>
      <c r="N73" s="149">
        <v>45866</v>
      </c>
      <c r="O73" s="150" t="s">
        <v>327</v>
      </c>
    </row>
    <row r="74" spans="1:18" s="15" customFormat="1" ht="42.75" customHeight="1"/>
    <row r="75" spans="1:18" s="9" customFormat="1" ht="45" customHeight="1"/>
    <row r="76" spans="1:18" s="15" customFormat="1" ht="47.25" customHeight="1">
      <c r="A76" s="19"/>
      <c r="B76" s="19"/>
      <c r="C76" s="28"/>
      <c r="D76" s="96"/>
      <c r="E76" s="21"/>
      <c r="F76" s="21"/>
      <c r="G76" s="21"/>
      <c r="H76" s="18"/>
      <c r="I76" s="30"/>
      <c r="J76" s="20"/>
      <c r="K76" s="52"/>
      <c r="L76" s="55"/>
      <c r="M76" s="55"/>
      <c r="N76" s="79"/>
      <c r="O76" s="80"/>
    </row>
    <row r="77" spans="1:18">
      <c r="C77" s="111"/>
      <c r="D77" s="109"/>
      <c r="E77" s="111"/>
      <c r="F77" s="109"/>
      <c r="G77" s="111"/>
      <c r="I77" s="29"/>
      <c r="J77" s="13"/>
      <c r="L77" s="62"/>
      <c r="M77" s="56"/>
      <c r="N77" s="81"/>
      <c r="O77" s="81"/>
    </row>
    <row r="78" spans="1:18">
      <c r="C78" s="111"/>
      <c r="D78" s="109"/>
      <c r="E78" s="111"/>
      <c r="F78" s="109"/>
      <c r="G78" s="111"/>
      <c r="I78" s="29"/>
      <c r="J78" s="13"/>
      <c r="L78" s="63"/>
      <c r="M78" s="56"/>
      <c r="N78" s="81"/>
      <c r="O78" s="81"/>
    </row>
    <row r="79" spans="1:18" s="1" customFormat="1" ht="31.5" customHeight="1">
      <c r="A79" s="8"/>
      <c r="B79" s="8"/>
      <c r="C79" s="111"/>
      <c r="D79" s="109"/>
      <c r="E79" s="111"/>
      <c r="F79" s="109"/>
      <c r="G79" s="111"/>
      <c r="H79" s="15"/>
      <c r="I79" s="57"/>
      <c r="J79" s="8"/>
      <c r="K79" s="57"/>
      <c r="L79" s="12"/>
      <c r="M79" s="12"/>
      <c r="N79" s="82"/>
      <c r="O79" s="83"/>
    </row>
    <row r="80" spans="1:18">
      <c r="C80" s="111"/>
      <c r="D80" s="109"/>
      <c r="E80" s="111"/>
      <c r="F80" s="109"/>
      <c r="G80" s="111"/>
      <c r="I80" s="29"/>
      <c r="J80" s="13"/>
    </row>
    <row r="81" spans="1:15">
      <c r="C81" s="111"/>
      <c r="D81" s="109"/>
      <c r="E81" s="111"/>
      <c r="F81" s="109"/>
      <c r="G81" s="111"/>
      <c r="I81" s="29"/>
      <c r="J81" s="13"/>
    </row>
    <row r="82" spans="1:15">
      <c r="C82" s="111"/>
      <c r="D82" s="109"/>
      <c r="E82" s="111"/>
      <c r="F82" s="109"/>
      <c r="G82" s="111"/>
      <c r="I82" s="29"/>
      <c r="J82" s="13"/>
    </row>
    <row r="83" spans="1:15">
      <c r="C83" s="111"/>
      <c r="D83" s="109"/>
      <c r="E83" s="111"/>
      <c r="F83" s="109"/>
      <c r="G83" s="111"/>
      <c r="I83" s="29"/>
      <c r="J83" s="13"/>
    </row>
    <row r="84" spans="1:15">
      <c r="C84" s="111"/>
      <c r="D84" s="109"/>
      <c r="E84" s="111"/>
      <c r="F84" s="109"/>
      <c r="G84" s="111"/>
      <c r="I84" s="29"/>
      <c r="J84" s="13"/>
    </row>
    <row r="85" spans="1:15">
      <c r="C85" s="111"/>
      <c r="D85" s="109"/>
      <c r="E85" s="58"/>
      <c r="F85" s="109"/>
      <c r="G85" s="111"/>
      <c r="I85" s="29"/>
      <c r="J85" s="13"/>
    </row>
    <row r="86" spans="1:15">
      <c r="A86" s="6">
        <f>COUNTA(A8:A83)</f>
        <v>66</v>
      </c>
      <c r="C86" s="111"/>
      <c r="D86" s="109"/>
      <c r="E86" s="111"/>
      <c r="F86" s="59"/>
      <c r="G86" s="58"/>
      <c r="H86" s="8"/>
      <c r="I86" s="29"/>
      <c r="J86" s="13"/>
    </row>
    <row r="87" spans="1:15">
      <c r="C87" s="111"/>
      <c r="D87" s="109"/>
      <c r="E87" s="111"/>
      <c r="F87" s="59"/>
      <c r="G87" s="58"/>
      <c r="H87" s="8"/>
      <c r="I87" s="29"/>
      <c r="J87" s="13"/>
      <c r="M87" s="31"/>
    </row>
    <row r="88" spans="1:15">
      <c r="C88" s="111"/>
      <c r="D88" s="109"/>
      <c r="E88" s="111"/>
      <c r="F88" s="59"/>
      <c r="G88" s="58"/>
      <c r="I88" s="29"/>
      <c r="J88" s="13"/>
      <c r="K88" s="60"/>
    </row>
    <row r="89" spans="1:15">
      <c r="C89" s="111"/>
      <c r="D89" s="109"/>
      <c r="E89" s="111"/>
      <c r="F89" s="59"/>
      <c r="G89" s="58"/>
      <c r="I89" s="29"/>
      <c r="J89" s="13"/>
      <c r="K89" s="60"/>
    </row>
    <row r="90" spans="1:15">
      <c r="C90" s="111"/>
      <c r="D90" s="109"/>
      <c r="E90" s="58"/>
      <c r="F90" s="59"/>
      <c r="G90" s="58"/>
      <c r="I90" s="29"/>
      <c r="J90" s="13"/>
      <c r="K90" s="60"/>
    </row>
    <row r="91" spans="1:15">
      <c r="C91" s="111"/>
      <c r="D91" s="109"/>
      <c r="E91" s="111"/>
      <c r="F91" s="59"/>
      <c r="G91" s="58"/>
      <c r="I91" s="29"/>
      <c r="J91" s="13"/>
      <c r="K91" s="60"/>
    </row>
    <row r="92" spans="1:15">
      <c r="C92" s="111"/>
      <c r="D92" s="109"/>
      <c r="E92" s="58"/>
      <c r="F92" s="59"/>
      <c r="G92" s="58"/>
      <c r="I92" s="29"/>
      <c r="J92" s="13"/>
      <c r="K92" s="60"/>
    </row>
    <row r="93" spans="1:15">
      <c r="C93" s="111"/>
      <c r="D93" s="109"/>
      <c r="E93" s="111"/>
      <c r="F93" s="59"/>
      <c r="G93" s="58"/>
      <c r="I93" s="29"/>
      <c r="J93" s="13"/>
      <c r="K93" s="60"/>
    </row>
    <row r="94" spans="1:15">
      <c r="C94" s="111"/>
      <c r="D94" s="109"/>
      <c r="E94" s="111"/>
      <c r="F94" s="59"/>
      <c r="G94" s="58"/>
      <c r="I94" s="29"/>
      <c r="J94" s="13"/>
      <c r="K94" s="60"/>
    </row>
    <row r="95" spans="1:15">
      <c r="C95" s="111"/>
      <c r="D95" s="109"/>
      <c r="E95" s="111"/>
      <c r="F95" s="59"/>
      <c r="G95" s="58"/>
      <c r="I95" s="29"/>
      <c r="J95" s="13"/>
      <c r="K95" s="60"/>
    </row>
    <row r="96" spans="1:15" s="2" customFormat="1">
      <c r="A96" s="16"/>
      <c r="B96" s="16"/>
      <c r="C96" s="19"/>
      <c r="D96" s="96"/>
      <c r="E96" s="19"/>
      <c r="F96" s="21"/>
      <c r="G96" s="28"/>
      <c r="H96" s="18"/>
      <c r="I96" s="30"/>
      <c r="J96" s="20"/>
      <c r="K96" s="61"/>
      <c r="L96" s="20"/>
      <c r="M96" s="20"/>
      <c r="N96" s="84"/>
      <c r="O96" s="85"/>
    </row>
    <row r="97" spans="1:15" s="2" customFormat="1">
      <c r="A97" s="16"/>
      <c r="B97" s="16"/>
      <c r="C97" s="19"/>
      <c r="D97" s="96"/>
      <c r="E97" s="28"/>
      <c r="F97" s="21"/>
      <c r="G97" s="28"/>
      <c r="H97" s="18"/>
      <c r="I97" s="30"/>
      <c r="J97" s="20"/>
      <c r="K97" s="61"/>
      <c r="L97" s="20"/>
      <c r="M97" s="20"/>
      <c r="N97" s="84"/>
      <c r="O97" s="85"/>
    </row>
    <row r="98" spans="1:15" s="2" customFormat="1">
      <c r="A98" s="16"/>
      <c r="B98" s="16"/>
      <c r="C98" s="19"/>
      <c r="D98" s="96"/>
      <c r="E98" s="19"/>
      <c r="F98" s="21"/>
      <c r="G98" s="28"/>
      <c r="H98" s="18"/>
      <c r="I98" s="30"/>
      <c r="J98" s="20"/>
      <c r="K98" s="61"/>
      <c r="L98" s="20"/>
      <c r="M98" s="20"/>
      <c r="N98" s="84"/>
      <c r="O98" s="85"/>
    </row>
    <row r="99" spans="1:15" s="2" customFormat="1">
      <c r="A99" s="16"/>
      <c r="B99" s="16"/>
      <c r="C99" s="19"/>
      <c r="D99" s="96"/>
      <c r="E99" s="28"/>
      <c r="F99" s="21"/>
      <c r="G99" s="28"/>
      <c r="H99" s="18"/>
      <c r="I99" s="30"/>
      <c r="J99" s="20"/>
      <c r="K99" s="61"/>
      <c r="L99" s="20"/>
      <c r="M99" s="20"/>
      <c r="N99" s="84"/>
      <c r="O99" s="85"/>
    </row>
    <row r="100" spans="1:15" s="2" customFormat="1">
      <c r="A100" s="16"/>
      <c r="B100" s="16"/>
      <c r="C100" s="19"/>
      <c r="D100" s="96"/>
      <c r="E100" s="19"/>
      <c r="F100" s="21"/>
      <c r="G100" s="28"/>
      <c r="H100" s="18"/>
      <c r="I100" s="30"/>
      <c r="J100" s="20"/>
      <c r="K100" s="61"/>
      <c r="L100" s="20"/>
      <c r="M100" s="20"/>
      <c r="N100" s="84"/>
      <c r="O100" s="85"/>
    </row>
    <row r="101" spans="1:15" s="2" customFormat="1">
      <c r="A101" s="16"/>
      <c r="B101" s="16"/>
      <c r="C101" s="19"/>
      <c r="D101" s="96"/>
      <c r="E101" s="19"/>
      <c r="F101" s="21"/>
      <c r="G101" s="28"/>
      <c r="H101" s="18"/>
      <c r="I101" s="30"/>
      <c r="J101" s="20"/>
      <c r="K101" s="61"/>
      <c r="L101" s="20"/>
      <c r="M101" s="20"/>
      <c r="N101" s="84"/>
      <c r="O101" s="85"/>
    </row>
    <row r="102" spans="1:15" s="2" customFormat="1">
      <c r="A102" s="16"/>
      <c r="B102" s="16"/>
      <c r="C102" s="19"/>
      <c r="D102" s="96"/>
      <c r="E102" s="19"/>
      <c r="F102" s="21"/>
      <c r="G102" s="28"/>
      <c r="H102" s="18"/>
      <c r="I102" s="30"/>
      <c r="J102" s="20"/>
      <c r="K102" s="61"/>
      <c r="L102" s="20"/>
      <c r="M102" s="20"/>
      <c r="N102" s="84"/>
      <c r="O102" s="85"/>
    </row>
    <row r="103" spans="1:15" s="2" customFormat="1">
      <c r="A103" s="16"/>
      <c r="B103" s="16"/>
      <c r="C103" s="19"/>
      <c r="D103" s="96"/>
      <c r="E103" s="19"/>
      <c r="F103" s="21"/>
      <c r="G103" s="28"/>
      <c r="H103" s="18"/>
      <c r="I103" s="30"/>
      <c r="J103" s="20"/>
      <c r="K103" s="61"/>
      <c r="L103" s="20"/>
      <c r="M103" s="20"/>
      <c r="N103" s="84"/>
      <c r="O103" s="85"/>
    </row>
    <row r="104" spans="1:15" s="2" customFormat="1">
      <c r="A104" s="16"/>
      <c r="B104" s="16"/>
      <c r="C104" s="19"/>
      <c r="D104" s="96"/>
      <c r="E104" s="19"/>
      <c r="F104" s="21"/>
      <c r="G104" s="28"/>
      <c r="H104" s="18"/>
      <c r="I104" s="30"/>
      <c r="J104" s="20"/>
      <c r="K104" s="61"/>
      <c r="L104" s="20"/>
      <c r="M104" s="20"/>
      <c r="N104" s="84"/>
      <c r="O104" s="85"/>
    </row>
    <row r="105" spans="1:15" s="2" customFormat="1">
      <c r="A105" s="16"/>
      <c r="B105" s="16"/>
      <c r="C105" s="19"/>
      <c r="D105" s="96"/>
      <c r="E105" s="19"/>
      <c r="F105" s="21"/>
      <c r="G105" s="28"/>
      <c r="H105" s="18"/>
      <c r="I105" s="30"/>
      <c r="J105" s="20"/>
      <c r="K105" s="61"/>
      <c r="L105" s="20"/>
      <c r="M105" s="20"/>
      <c r="N105" s="84"/>
      <c r="O105" s="85"/>
    </row>
    <row r="106" spans="1:15" s="2" customFormat="1">
      <c r="A106" s="16"/>
      <c r="B106" s="16"/>
      <c r="C106" s="19"/>
      <c r="D106" s="96"/>
      <c r="E106" s="19"/>
      <c r="F106" s="21"/>
      <c r="G106" s="28"/>
      <c r="H106" s="18"/>
      <c r="I106" s="30"/>
      <c r="J106" s="20"/>
      <c r="K106" s="61"/>
      <c r="L106" s="20"/>
      <c r="M106" s="54"/>
      <c r="N106" s="84"/>
      <c r="O106" s="85"/>
    </row>
    <row r="107" spans="1:15" s="2" customFormat="1">
      <c r="A107" s="16"/>
      <c r="B107" s="16"/>
      <c r="C107" s="19"/>
      <c r="D107" s="96"/>
      <c r="E107" s="19"/>
      <c r="F107" s="21"/>
      <c r="G107" s="28"/>
      <c r="H107" s="18"/>
      <c r="I107" s="30"/>
      <c r="J107" s="20"/>
      <c r="K107" s="61"/>
      <c r="L107" s="20"/>
      <c r="M107" s="20"/>
      <c r="N107" s="84"/>
      <c r="O107" s="85"/>
    </row>
    <row r="108" spans="1:15" s="2" customFormat="1">
      <c r="A108" s="16"/>
      <c r="B108" s="16"/>
      <c r="C108" s="19"/>
      <c r="D108" s="96"/>
      <c r="E108" s="19"/>
      <c r="F108" s="21"/>
      <c r="G108" s="28"/>
      <c r="H108" s="18"/>
      <c r="I108" s="30"/>
      <c r="J108" s="20"/>
      <c r="K108" s="61"/>
      <c r="L108" s="20"/>
      <c r="M108" s="20"/>
      <c r="N108" s="84"/>
      <c r="O108" s="85"/>
    </row>
    <row r="109" spans="1:15" s="2" customFormat="1">
      <c r="A109" s="16"/>
      <c r="B109" s="16"/>
      <c r="C109" s="19"/>
      <c r="D109" s="96"/>
      <c r="E109" s="19"/>
      <c r="F109" s="21"/>
      <c r="G109" s="28"/>
      <c r="H109" s="18"/>
      <c r="I109" s="30"/>
      <c r="J109" s="20"/>
      <c r="K109" s="61"/>
      <c r="L109" s="20"/>
      <c r="M109" s="20"/>
      <c r="N109" s="84"/>
      <c r="O109" s="85"/>
    </row>
    <row r="110" spans="1:15" s="2" customFormat="1">
      <c r="A110" s="16"/>
      <c r="B110" s="16"/>
      <c r="C110" s="19"/>
      <c r="D110" s="96"/>
      <c r="E110" s="19"/>
      <c r="F110" s="21"/>
      <c r="G110" s="28"/>
      <c r="H110" s="18"/>
      <c r="I110" s="30"/>
      <c r="J110" s="20"/>
      <c r="K110" s="61"/>
      <c r="L110" s="20"/>
      <c r="M110" s="20"/>
      <c r="N110" s="84"/>
      <c r="O110" s="85"/>
    </row>
    <row r="111" spans="1:15" s="2" customFormat="1">
      <c r="A111" s="16"/>
      <c r="B111" s="16"/>
      <c r="C111" s="19"/>
      <c r="D111" s="96"/>
      <c r="E111" s="19"/>
      <c r="F111" s="21"/>
      <c r="G111" s="28"/>
      <c r="H111" s="18"/>
      <c r="I111" s="30"/>
      <c r="J111" s="20"/>
      <c r="K111" s="61"/>
      <c r="L111" s="20"/>
      <c r="M111" s="20"/>
      <c r="N111" s="84"/>
      <c r="O111" s="85"/>
    </row>
    <row r="112" spans="1:15" s="2" customFormat="1">
      <c r="A112" s="16"/>
      <c r="B112" s="16"/>
      <c r="C112" s="19"/>
      <c r="D112" s="96"/>
      <c r="E112" s="19"/>
      <c r="F112" s="21"/>
      <c r="G112" s="28"/>
      <c r="H112" s="18"/>
      <c r="I112" s="30"/>
      <c r="J112" s="20"/>
      <c r="K112" s="61"/>
      <c r="L112" s="20"/>
      <c r="M112" s="20"/>
      <c r="N112" s="84"/>
      <c r="O112" s="85"/>
    </row>
    <row r="113" spans="1:15" s="2" customFormat="1">
      <c r="A113" s="16"/>
      <c r="B113" s="16"/>
      <c r="C113" s="19"/>
      <c r="D113" s="96"/>
      <c r="E113" s="19"/>
      <c r="F113" s="21"/>
      <c r="G113" s="28"/>
      <c r="H113" s="18"/>
      <c r="I113" s="30"/>
      <c r="J113" s="20"/>
      <c r="K113" s="61"/>
      <c r="L113" s="20"/>
      <c r="M113" s="20"/>
      <c r="N113" s="84"/>
      <c r="O113" s="85"/>
    </row>
    <row r="114" spans="1:15" s="2" customFormat="1">
      <c r="A114" s="16"/>
      <c r="B114" s="16"/>
      <c r="C114" s="19"/>
      <c r="D114" s="96"/>
      <c r="E114" s="19"/>
      <c r="F114" s="21"/>
      <c r="G114" s="28"/>
      <c r="H114" s="18"/>
      <c r="I114" s="30"/>
      <c r="J114" s="20"/>
      <c r="K114" s="61"/>
      <c r="L114" s="20"/>
      <c r="M114" s="20"/>
      <c r="N114" s="84"/>
      <c r="O114" s="85"/>
    </row>
    <row r="115" spans="1:15" s="2" customFormat="1">
      <c r="A115" s="16"/>
      <c r="B115" s="16"/>
      <c r="C115" s="19"/>
      <c r="D115" s="96"/>
      <c r="E115" s="19"/>
      <c r="F115" s="21"/>
      <c r="G115" s="28"/>
      <c r="H115" s="18"/>
      <c r="I115" s="30"/>
      <c r="J115" s="20"/>
      <c r="K115" s="61"/>
      <c r="L115" s="20"/>
      <c r="M115" s="20"/>
      <c r="N115" s="84"/>
      <c r="O115" s="85"/>
    </row>
    <row r="116" spans="1:15" s="2" customFormat="1">
      <c r="A116" s="16"/>
      <c r="B116" s="16"/>
      <c r="C116" s="19"/>
      <c r="D116" s="96"/>
      <c r="E116" s="19"/>
      <c r="F116" s="21"/>
      <c r="G116" s="28"/>
      <c r="H116" s="18"/>
      <c r="I116" s="30"/>
      <c r="J116" s="20"/>
      <c r="K116" s="61"/>
      <c r="L116" s="20"/>
      <c r="M116" s="20"/>
      <c r="N116" s="84"/>
      <c r="O116" s="85"/>
    </row>
    <row r="117" spans="1:15" s="2" customFormat="1">
      <c r="A117" s="16"/>
      <c r="B117" s="16"/>
      <c r="C117" s="19"/>
      <c r="D117" s="96"/>
      <c r="E117" s="19"/>
      <c r="F117" s="21"/>
      <c r="G117" s="28"/>
      <c r="H117" s="18"/>
      <c r="I117" s="30"/>
      <c r="J117" s="20"/>
      <c r="K117" s="61"/>
      <c r="L117" s="20"/>
      <c r="M117" s="20"/>
      <c r="N117" s="84"/>
      <c r="O117" s="85"/>
    </row>
    <row r="118" spans="1:15" s="2" customFormat="1">
      <c r="A118" s="16"/>
      <c r="B118" s="16"/>
      <c r="C118" s="19"/>
      <c r="D118" s="96"/>
      <c r="E118" s="19"/>
      <c r="F118" s="21"/>
      <c r="G118" s="28"/>
      <c r="H118" s="18"/>
      <c r="I118" s="30"/>
      <c r="J118" s="20"/>
      <c r="K118" s="61"/>
      <c r="L118" s="20"/>
      <c r="M118" s="20"/>
      <c r="N118" s="84"/>
      <c r="O118" s="85"/>
    </row>
    <row r="119" spans="1:15" s="2" customFormat="1">
      <c r="A119" s="16"/>
      <c r="B119" s="16"/>
      <c r="C119" s="19"/>
      <c r="D119" s="96"/>
      <c r="E119" s="19"/>
      <c r="F119" s="21"/>
      <c r="G119" s="28"/>
      <c r="H119" s="18"/>
      <c r="I119" s="30"/>
      <c r="J119" s="20"/>
      <c r="K119" s="61"/>
      <c r="L119" s="20"/>
      <c r="M119" s="20"/>
      <c r="N119" s="84"/>
      <c r="O119" s="85"/>
    </row>
    <row r="120" spans="1:15" s="2" customFormat="1">
      <c r="A120" s="16"/>
      <c r="B120" s="16"/>
      <c r="C120" s="19"/>
      <c r="D120" s="96"/>
      <c r="E120" s="28"/>
      <c r="F120" s="21"/>
      <c r="G120" s="28"/>
      <c r="H120" s="18"/>
      <c r="I120" s="30"/>
      <c r="J120" s="20"/>
      <c r="K120" s="61"/>
      <c r="L120" s="20"/>
      <c r="M120" s="20"/>
      <c r="N120" s="84"/>
      <c r="O120" s="85"/>
    </row>
    <row r="121" spans="1:15" s="2" customFormat="1">
      <c r="A121" s="16"/>
      <c r="B121" s="16"/>
      <c r="C121" s="19"/>
      <c r="D121" s="96"/>
      <c r="E121" s="28"/>
      <c r="F121" s="21"/>
      <c r="G121" s="28"/>
      <c r="H121" s="18"/>
      <c r="I121" s="30"/>
      <c r="J121" s="20"/>
      <c r="K121" s="61"/>
      <c r="L121" s="20"/>
      <c r="M121" s="20"/>
      <c r="N121" s="84"/>
      <c r="O121" s="85"/>
    </row>
    <row r="122" spans="1:15" s="2" customFormat="1">
      <c r="A122" s="16"/>
      <c r="B122" s="16"/>
      <c r="C122" s="19"/>
      <c r="D122" s="96"/>
      <c r="E122" s="19"/>
      <c r="F122" s="21"/>
      <c r="G122" s="28"/>
      <c r="H122" s="18"/>
      <c r="I122" s="30"/>
      <c r="J122" s="20"/>
      <c r="K122" s="61"/>
      <c r="L122" s="20"/>
      <c r="M122" s="20"/>
      <c r="N122" s="84"/>
      <c r="O122" s="85"/>
    </row>
    <row r="123" spans="1:15" s="2" customFormat="1">
      <c r="A123" s="16"/>
      <c r="B123" s="16"/>
      <c r="C123" s="19"/>
      <c r="D123" s="96"/>
      <c r="E123" s="19"/>
      <c r="F123" s="21"/>
      <c r="G123" s="28"/>
      <c r="H123" s="18"/>
      <c r="I123" s="30"/>
      <c r="J123" s="20"/>
      <c r="K123" s="61"/>
      <c r="L123" s="20"/>
      <c r="M123" s="20"/>
      <c r="N123" s="84"/>
      <c r="O123" s="85"/>
    </row>
    <row r="124" spans="1:15" s="2" customFormat="1">
      <c r="A124" s="16"/>
      <c r="B124" s="16"/>
      <c r="C124" s="19"/>
      <c r="D124" s="96"/>
      <c r="E124" s="19"/>
      <c r="F124" s="21"/>
      <c r="G124" s="28"/>
      <c r="H124" s="18"/>
      <c r="I124" s="30"/>
      <c r="J124" s="20"/>
      <c r="K124" s="61"/>
      <c r="L124" s="20"/>
      <c r="M124" s="20"/>
      <c r="N124" s="84"/>
      <c r="O124" s="85"/>
    </row>
    <row r="125" spans="1:15" s="2" customFormat="1">
      <c r="A125" s="16"/>
      <c r="B125" s="16"/>
      <c r="C125" s="19"/>
      <c r="D125" s="96"/>
      <c r="E125" s="19"/>
      <c r="F125" s="21"/>
      <c r="G125" s="28"/>
      <c r="H125" s="18"/>
      <c r="I125" s="30"/>
      <c r="J125" s="20"/>
      <c r="K125" s="61"/>
      <c r="L125" s="20"/>
      <c r="M125" s="20"/>
      <c r="N125" s="84"/>
      <c r="O125" s="85"/>
    </row>
    <row r="126" spans="1:15" s="2" customFormat="1">
      <c r="A126" s="16"/>
      <c r="B126" s="16"/>
      <c r="C126" s="19"/>
      <c r="D126" s="96"/>
      <c r="E126" s="28"/>
      <c r="F126" s="21"/>
      <c r="G126" s="28"/>
      <c r="H126" s="18"/>
      <c r="I126" s="30"/>
      <c r="J126" s="20"/>
      <c r="K126" s="61"/>
      <c r="L126" s="20"/>
      <c r="M126" s="20"/>
      <c r="N126" s="84"/>
      <c r="O126" s="85"/>
    </row>
    <row r="127" spans="1:15" s="2" customFormat="1">
      <c r="A127" s="16"/>
      <c r="B127" s="16"/>
      <c r="C127" s="19"/>
      <c r="D127" s="96"/>
      <c r="E127" s="28"/>
      <c r="F127" s="21"/>
      <c r="G127" s="28"/>
      <c r="H127" s="18"/>
      <c r="I127" s="30"/>
      <c r="J127" s="20"/>
      <c r="K127" s="61"/>
      <c r="L127" s="20"/>
      <c r="M127" s="20"/>
      <c r="N127" s="84"/>
      <c r="O127" s="85"/>
    </row>
    <row r="128" spans="1:15" s="2" customFormat="1">
      <c r="A128" s="16"/>
      <c r="B128" s="16"/>
      <c r="C128" s="19"/>
      <c r="D128" s="96"/>
      <c r="E128" s="28"/>
      <c r="F128" s="21"/>
      <c r="G128" s="28"/>
      <c r="H128" s="18"/>
      <c r="I128" s="30"/>
      <c r="J128" s="20"/>
      <c r="K128" s="61"/>
      <c r="L128" s="20"/>
      <c r="M128" s="20"/>
      <c r="N128" s="84"/>
      <c r="O128" s="85"/>
    </row>
    <row r="129" spans="1:15" s="2" customFormat="1">
      <c r="A129" s="16"/>
      <c r="B129" s="16"/>
      <c r="C129" s="19"/>
      <c r="D129" s="96"/>
      <c r="E129" s="19"/>
      <c r="F129" s="21"/>
      <c r="G129" s="28"/>
      <c r="H129" s="18"/>
      <c r="I129" s="30"/>
      <c r="J129" s="20"/>
      <c r="K129" s="61"/>
      <c r="L129" s="20"/>
      <c r="M129" s="54"/>
      <c r="N129" s="84"/>
      <c r="O129" s="85"/>
    </row>
    <row r="130" spans="1:15" s="2" customFormat="1">
      <c r="A130" s="16"/>
      <c r="B130" s="16"/>
      <c r="C130" s="19"/>
      <c r="D130" s="96"/>
      <c r="E130" s="28"/>
      <c r="F130" s="21"/>
      <c r="G130" s="28"/>
      <c r="H130" s="18"/>
      <c r="I130" s="30"/>
      <c r="J130" s="20"/>
      <c r="K130" s="61"/>
      <c r="L130" s="20"/>
      <c r="M130" s="54"/>
      <c r="N130" s="84"/>
      <c r="O130" s="85"/>
    </row>
    <row r="131" spans="1:15" s="2" customFormat="1">
      <c r="A131" s="16"/>
      <c r="B131" s="16"/>
      <c r="C131" s="19"/>
      <c r="D131" s="96"/>
      <c r="E131" s="28"/>
      <c r="F131" s="21"/>
      <c r="G131" s="28"/>
      <c r="H131" s="18"/>
      <c r="I131" s="30"/>
      <c r="J131" s="20"/>
      <c r="K131" s="61"/>
      <c r="L131" s="20"/>
      <c r="M131" s="20"/>
      <c r="N131" s="84"/>
      <c r="O131" s="85"/>
    </row>
    <row r="132" spans="1:15" s="2" customFormat="1">
      <c r="A132" s="16"/>
      <c r="B132" s="16"/>
      <c r="C132" s="19"/>
      <c r="D132" s="96"/>
      <c r="E132" s="28"/>
      <c r="F132" s="21"/>
      <c r="G132" s="28"/>
      <c r="H132" s="18"/>
      <c r="I132" s="30"/>
      <c r="J132" s="20"/>
      <c r="K132" s="61"/>
      <c r="L132" s="20"/>
      <c r="M132" s="20"/>
      <c r="N132" s="84"/>
      <c r="O132" s="85"/>
    </row>
    <row r="133" spans="1:15" s="2" customFormat="1">
      <c r="A133" s="16"/>
      <c r="B133" s="16"/>
      <c r="C133" s="19"/>
      <c r="D133" s="96"/>
      <c r="E133" s="19"/>
      <c r="F133" s="21"/>
      <c r="G133" s="28"/>
      <c r="H133" s="18"/>
      <c r="I133" s="30"/>
      <c r="J133" s="20"/>
      <c r="K133" s="61"/>
      <c r="L133" s="20"/>
      <c r="M133" s="20"/>
      <c r="N133" s="84"/>
      <c r="O133" s="85"/>
    </row>
    <row r="134" spans="1:15" s="2" customFormat="1">
      <c r="A134" s="16"/>
      <c r="B134" s="16"/>
      <c r="C134" s="19"/>
      <c r="D134" s="96"/>
      <c r="E134" s="19"/>
      <c r="F134" s="21"/>
      <c r="G134" s="28"/>
      <c r="H134" s="18"/>
      <c r="I134" s="30"/>
      <c r="J134" s="20"/>
      <c r="K134" s="61"/>
      <c r="L134" s="20"/>
      <c r="M134" s="20"/>
      <c r="N134" s="84"/>
      <c r="O134" s="85"/>
    </row>
    <row r="135" spans="1:15" s="2" customFormat="1">
      <c r="A135" s="16"/>
      <c r="B135" s="16"/>
      <c r="C135" s="19"/>
      <c r="D135" s="96"/>
      <c r="E135" s="19"/>
      <c r="F135" s="21"/>
      <c r="G135" s="28"/>
      <c r="H135" s="18"/>
      <c r="I135" s="30"/>
      <c r="J135" s="20"/>
      <c r="K135" s="61"/>
      <c r="L135" s="20"/>
      <c r="M135" s="20"/>
      <c r="N135" s="84"/>
      <c r="O135" s="85"/>
    </row>
    <row r="136" spans="1:15" s="2" customFormat="1">
      <c r="A136" s="16"/>
      <c r="B136" s="16"/>
      <c r="C136" s="19"/>
      <c r="D136" s="96"/>
      <c r="E136" s="19"/>
      <c r="F136" s="21"/>
      <c r="G136" s="28"/>
      <c r="H136" s="18"/>
      <c r="I136" s="30"/>
      <c r="J136" s="20"/>
      <c r="K136" s="61"/>
      <c r="L136" s="20"/>
      <c r="M136" s="20"/>
      <c r="N136" s="84"/>
      <c r="O136" s="85"/>
    </row>
    <row r="137" spans="1:15" s="2" customFormat="1">
      <c r="A137" s="16"/>
      <c r="B137" s="16"/>
      <c r="C137" s="19"/>
      <c r="D137" s="96"/>
      <c r="E137" s="28"/>
      <c r="F137" s="21"/>
      <c r="G137" s="28"/>
      <c r="H137" s="18"/>
      <c r="I137" s="30"/>
      <c r="J137" s="20"/>
      <c r="K137" s="61"/>
      <c r="L137" s="20"/>
      <c r="M137" s="20"/>
      <c r="N137" s="84"/>
      <c r="O137" s="85"/>
    </row>
    <row r="138" spans="1:15" s="2" customFormat="1">
      <c r="A138" s="16"/>
      <c r="B138" s="16"/>
      <c r="C138" s="19"/>
      <c r="D138" s="96"/>
      <c r="E138" s="19"/>
      <c r="F138" s="21"/>
      <c r="G138" s="28"/>
      <c r="H138" s="18"/>
      <c r="I138" s="30"/>
      <c r="J138" s="20"/>
      <c r="K138" s="61"/>
      <c r="L138" s="20"/>
      <c r="M138" s="20"/>
      <c r="N138" s="84"/>
      <c r="O138" s="85"/>
    </row>
    <row r="139" spans="1:15" s="2" customFormat="1">
      <c r="A139" s="16"/>
      <c r="B139" s="16"/>
      <c r="C139" s="19"/>
      <c r="D139" s="96"/>
      <c r="E139" s="19"/>
      <c r="F139" s="21"/>
      <c r="G139" s="28"/>
      <c r="H139" s="18"/>
      <c r="I139" s="30"/>
      <c r="J139" s="20"/>
      <c r="K139" s="61"/>
      <c r="L139" s="20"/>
      <c r="M139" s="20"/>
      <c r="N139" s="84"/>
      <c r="O139" s="85"/>
    </row>
    <row r="140" spans="1:15" s="2" customFormat="1">
      <c r="A140" s="16"/>
      <c r="B140" s="16"/>
      <c r="C140" s="19"/>
      <c r="D140" s="96"/>
      <c r="E140" s="19"/>
      <c r="F140" s="21"/>
      <c r="G140" s="28"/>
      <c r="H140" s="18"/>
      <c r="I140" s="30"/>
      <c r="J140" s="20"/>
      <c r="K140" s="61"/>
      <c r="L140" s="20"/>
      <c r="M140" s="20"/>
      <c r="N140" s="84"/>
      <c r="O140" s="85"/>
    </row>
    <row r="141" spans="1:15" s="2" customFormat="1">
      <c r="A141" s="16"/>
      <c r="B141" s="16"/>
      <c r="C141" s="19"/>
      <c r="D141" s="96"/>
      <c r="E141" s="28"/>
      <c r="F141" s="21"/>
      <c r="G141" s="28"/>
      <c r="H141" s="18"/>
      <c r="I141" s="30"/>
      <c r="J141" s="20"/>
      <c r="K141" s="61"/>
      <c r="L141" s="20"/>
      <c r="M141" s="20"/>
      <c r="N141" s="84"/>
      <c r="O141" s="85"/>
    </row>
    <row r="142" spans="1:15" s="2" customFormat="1">
      <c r="A142" s="16"/>
      <c r="B142" s="16"/>
      <c r="C142" s="19"/>
      <c r="D142" s="96"/>
      <c r="E142" s="28"/>
      <c r="F142" s="21"/>
      <c r="G142" s="28"/>
      <c r="H142" s="18"/>
      <c r="I142" s="30"/>
      <c r="J142" s="20"/>
      <c r="K142" s="61"/>
      <c r="L142" s="20"/>
      <c r="M142" s="20"/>
      <c r="N142" s="84"/>
      <c r="O142" s="85"/>
    </row>
    <row r="143" spans="1:15" s="2" customFormat="1">
      <c r="A143" s="16"/>
      <c r="B143" s="16"/>
      <c r="C143" s="19"/>
      <c r="D143" s="96"/>
      <c r="E143" s="19"/>
      <c r="F143" s="21"/>
      <c r="G143" s="28"/>
      <c r="H143" s="18"/>
      <c r="I143" s="30"/>
      <c r="J143" s="20"/>
      <c r="K143" s="61"/>
      <c r="L143" s="20"/>
      <c r="M143" s="20"/>
      <c r="N143" s="84"/>
      <c r="O143" s="85"/>
    </row>
    <row r="144" spans="1:15" s="2" customFormat="1">
      <c r="A144" s="16"/>
      <c r="B144" s="16"/>
      <c r="C144" s="19"/>
      <c r="D144" s="96"/>
      <c r="E144" s="19"/>
      <c r="F144" s="21"/>
      <c r="G144" s="28"/>
      <c r="H144" s="18"/>
      <c r="I144" s="30"/>
      <c r="J144" s="20"/>
      <c r="K144" s="61"/>
      <c r="L144" s="20"/>
      <c r="M144" s="20"/>
      <c r="N144" s="84"/>
      <c r="O144" s="85"/>
    </row>
    <row r="145" spans="1:15" s="2" customFormat="1">
      <c r="A145" s="16"/>
      <c r="B145" s="16"/>
      <c r="C145" s="19"/>
      <c r="D145" s="96"/>
      <c r="E145" s="19"/>
      <c r="F145" s="21"/>
      <c r="G145" s="28"/>
      <c r="H145" s="18"/>
      <c r="I145" s="30"/>
      <c r="J145" s="20"/>
      <c r="K145" s="61"/>
      <c r="L145" s="20"/>
      <c r="M145" s="20"/>
      <c r="N145" s="84"/>
      <c r="O145" s="85"/>
    </row>
    <row r="146" spans="1:15" s="2" customFormat="1">
      <c r="A146" s="16"/>
      <c r="B146" s="16"/>
      <c r="C146" s="19"/>
      <c r="D146" s="96"/>
      <c r="E146" s="28"/>
      <c r="F146" s="21"/>
      <c r="G146" s="28"/>
      <c r="H146" s="18"/>
      <c r="I146" s="30"/>
      <c r="J146" s="20"/>
      <c r="K146" s="61"/>
      <c r="L146" s="20"/>
      <c r="M146" s="20"/>
      <c r="N146" s="84"/>
      <c r="O146" s="85"/>
    </row>
    <row r="147" spans="1:15" s="2" customFormat="1">
      <c r="A147" s="16"/>
      <c r="B147" s="16"/>
      <c r="C147" s="19"/>
      <c r="D147" s="96"/>
      <c r="E147" s="28"/>
      <c r="F147" s="21"/>
      <c r="G147" s="28"/>
      <c r="H147" s="18"/>
      <c r="I147" s="30"/>
      <c r="J147" s="20"/>
      <c r="K147" s="61"/>
      <c r="L147" s="20"/>
      <c r="M147" s="20"/>
      <c r="N147" s="84"/>
      <c r="O147" s="85"/>
    </row>
    <row r="148" spans="1:15" s="2" customFormat="1">
      <c r="A148" s="16"/>
      <c r="B148" s="16"/>
      <c r="C148" s="19"/>
      <c r="D148" s="96"/>
      <c r="E148" s="28"/>
      <c r="F148" s="21"/>
      <c r="G148" s="28"/>
      <c r="H148" s="18"/>
      <c r="I148" s="30"/>
      <c r="J148" s="20"/>
      <c r="K148" s="61"/>
      <c r="L148" s="20"/>
      <c r="M148" s="20"/>
      <c r="N148" s="84"/>
      <c r="O148" s="85"/>
    </row>
    <row r="149" spans="1:15" s="2" customFormat="1">
      <c r="A149" s="16"/>
      <c r="B149" s="16"/>
      <c r="C149" s="19"/>
      <c r="D149" s="96"/>
      <c r="E149" s="19"/>
      <c r="F149" s="21"/>
      <c r="G149" s="28"/>
      <c r="H149" s="18"/>
      <c r="I149" s="30"/>
      <c r="J149" s="20"/>
      <c r="K149" s="61"/>
      <c r="L149" s="20"/>
      <c r="M149" s="20"/>
      <c r="N149" s="84"/>
      <c r="O149" s="85"/>
    </row>
    <row r="150" spans="1:15" s="2" customFormat="1">
      <c r="A150" s="16"/>
      <c r="B150" s="16"/>
      <c r="C150" s="19"/>
      <c r="D150" s="96"/>
      <c r="E150" s="19"/>
      <c r="F150" s="21"/>
      <c r="G150" s="28"/>
      <c r="H150" s="18"/>
      <c r="I150" s="30"/>
      <c r="J150" s="20"/>
      <c r="K150" s="61"/>
      <c r="L150" s="20"/>
      <c r="M150" s="20"/>
      <c r="N150" s="84"/>
      <c r="O150" s="85"/>
    </row>
    <row r="151" spans="1:15" s="2" customFormat="1">
      <c r="A151" s="16"/>
      <c r="B151" s="16"/>
      <c r="C151" s="19"/>
      <c r="D151" s="96"/>
      <c r="E151" s="19"/>
      <c r="F151" s="21"/>
      <c r="G151" s="28"/>
      <c r="H151" s="18"/>
      <c r="I151" s="30"/>
      <c r="J151" s="20"/>
      <c r="K151" s="61"/>
      <c r="L151" s="20"/>
      <c r="M151" s="20"/>
      <c r="N151" s="84"/>
      <c r="O151" s="85"/>
    </row>
    <row r="152" spans="1:15" s="2" customFormat="1">
      <c r="A152" s="16"/>
      <c r="B152" s="16"/>
      <c r="C152" s="19"/>
      <c r="D152" s="96"/>
      <c r="E152" s="19"/>
      <c r="F152" s="21"/>
      <c r="G152" s="28"/>
      <c r="H152" s="18"/>
      <c r="I152" s="30"/>
      <c r="J152" s="20"/>
      <c r="K152" s="61"/>
      <c r="L152" s="20"/>
      <c r="M152" s="20"/>
      <c r="N152" s="84"/>
      <c r="O152" s="85"/>
    </row>
    <row r="153" spans="1:15" s="2" customFormat="1">
      <c r="A153" s="16"/>
      <c r="B153" s="16"/>
      <c r="C153" s="19"/>
      <c r="D153" s="96"/>
      <c r="E153" s="19"/>
      <c r="F153" s="21"/>
      <c r="G153" s="28"/>
      <c r="H153" s="18"/>
      <c r="I153" s="30"/>
      <c r="J153" s="20"/>
      <c r="K153" s="61"/>
      <c r="L153" s="20"/>
      <c r="M153" s="54"/>
      <c r="N153" s="84"/>
      <c r="O153" s="85"/>
    </row>
    <row r="154" spans="1:15" s="2" customFormat="1">
      <c r="A154" s="16"/>
      <c r="B154" s="16"/>
      <c r="C154" s="19"/>
      <c r="D154" s="96"/>
      <c r="E154" s="19"/>
      <c r="F154" s="21"/>
      <c r="G154" s="28"/>
      <c r="H154" s="18"/>
      <c r="I154" s="30"/>
      <c r="J154" s="20"/>
      <c r="K154" s="61"/>
      <c r="L154" s="20"/>
      <c r="M154" s="20"/>
      <c r="N154" s="84"/>
      <c r="O154" s="85"/>
    </row>
    <row r="155" spans="1:15" s="2" customFormat="1">
      <c r="A155" s="16"/>
      <c r="B155" s="16"/>
      <c r="C155" s="19"/>
      <c r="D155" s="96"/>
      <c r="E155" s="19"/>
      <c r="F155" s="21"/>
      <c r="G155" s="28"/>
      <c r="H155" s="18"/>
      <c r="I155" s="30"/>
      <c r="J155" s="20"/>
      <c r="K155" s="61"/>
      <c r="L155" s="20"/>
      <c r="M155" s="20"/>
      <c r="N155" s="84"/>
      <c r="O155" s="85"/>
    </row>
    <row r="156" spans="1:15" s="2" customFormat="1">
      <c r="A156" s="16"/>
      <c r="B156" s="16"/>
      <c r="C156" s="19"/>
      <c r="D156" s="96"/>
      <c r="E156" s="19"/>
      <c r="F156" s="21"/>
      <c r="G156" s="28"/>
      <c r="H156" s="18"/>
      <c r="I156" s="30"/>
      <c r="J156" s="20"/>
      <c r="K156" s="61"/>
      <c r="L156" s="20"/>
      <c r="M156" s="20"/>
      <c r="N156" s="84"/>
      <c r="O156" s="85"/>
    </row>
    <row r="157" spans="1:15" s="2" customFormat="1">
      <c r="A157" s="16"/>
      <c r="B157" s="16"/>
      <c r="C157" s="19"/>
      <c r="D157" s="96"/>
      <c r="E157" s="19"/>
      <c r="F157" s="21"/>
      <c r="G157" s="28"/>
      <c r="H157" s="18"/>
      <c r="I157" s="30"/>
      <c r="J157" s="20"/>
      <c r="K157" s="61"/>
      <c r="L157" s="20"/>
      <c r="M157" s="20"/>
      <c r="N157" s="84"/>
      <c r="O157" s="85"/>
    </row>
    <row r="158" spans="1:15" s="2" customFormat="1">
      <c r="A158" s="16"/>
      <c r="B158" s="16"/>
      <c r="C158" s="19"/>
      <c r="D158" s="96"/>
      <c r="E158" s="19"/>
      <c r="F158" s="21"/>
      <c r="G158" s="28"/>
      <c r="H158" s="18"/>
      <c r="I158" s="30"/>
      <c r="J158" s="20"/>
      <c r="K158" s="61"/>
      <c r="L158" s="20"/>
      <c r="M158" s="20"/>
      <c r="N158" s="84"/>
      <c r="O158" s="85"/>
    </row>
    <row r="159" spans="1:15" s="2" customFormat="1">
      <c r="A159" s="16"/>
      <c r="B159" s="16"/>
      <c r="C159" s="19"/>
      <c r="D159" s="96"/>
      <c r="E159" s="19"/>
      <c r="F159" s="21"/>
      <c r="G159" s="28"/>
      <c r="H159" s="18"/>
      <c r="I159" s="30"/>
      <c r="J159" s="20"/>
      <c r="K159" s="61"/>
      <c r="L159" s="20"/>
      <c r="M159" s="20"/>
      <c r="N159" s="84"/>
      <c r="O159" s="85"/>
    </row>
    <row r="160" spans="1:15" s="2" customFormat="1">
      <c r="A160" s="16"/>
      <c r="B160" s="16"/>
      <c r="C160" s="19"/>
      <c r="D160" s="96"/>
      <c r="E160" s="28"/>
      <c r="F160" s="21"/>
      <c r="G160" s="28"/>
      <c r="H160" s="18"/>
      <c r="I160" s="30"/>
      <c r="J160" s="20"/>
      <c r="K160" s="61"/>
      <c r="L160" s="20"/>
      <c r="M160" s="20"/>
      <c r="N160" s="84"/>
      <c r="O160" s="85"/>
    </row>
    <row r="161" spans="1:15" s="2" customFormat="1">
      <c r="A161" s="16"/>
      <c r="B161" s="16"/>
      <c r="C161" s="19"/>
      <c r="D161" s="96"/>
      <c r="E161" s="28"/>
      <c r="F161" s="21"/>
      <c r="G161" s="28"/>
      <c r="H161" s="18"/>
      <c r="I161" s="30"/>
      <c r="J161" s="20"/>
      <c r="K161" s="61"/>
      <c r="L161" s="20"/>
      <c r="M161" s="20"/>
      <c r="N161" s="84"/>
      <c r="O161" s="85"/>
    </row>
    <row r="162" spans="1:15" s="2" customFormat="1">
      <c r="A162" s="16"/>
      <c r="B162" s="16"/>
      <c r="C162" s="19"/>
      <c r="D162" s="96"/>
      <c r="E162" s="19"/>
      <c r="F162" s="21"/>
      <c r="G162" s="28"/>
      <c r="H162" s="18"/>
      <c r="I162" s="30"/>
      <c r="J162" s="20"/>
      <c r="K162" s="61"/>
      <c r="L162" s="20"/>
      <c r="M162" s="20"/>
      <c r="N162" s="84"/>
      <c r="O162" s="85"/>
    </row>
    <row r="163" spans="1:15" s="2" customFormat="1">
      <c r="A163" s="16"/>
      <c r="B163" s="16"/>
      <c r="C163" s="19"/>
      <c r="D163" s="96"/>
      <c r="E163" s="19"/>
      <c r="F163" s="21"/>
      <c r="G163" s="28"/>
      <c r="H163" s="18"/>
      <c r="I163" s="30"/>
      <c r="J163" s="20"/>
      <c r="K163" s="61"/>
      <c r="L163" s="20"/>
      <c r="M163" s="20"/>
      <c r="N163" s="84"/>
      <c r="O163" s="85"/>
    </row>
    <row r="164" spans="1:15" s="2" customFormat="1">
      <c r="A164" s="16"/>
      <c r="B164" s="16"/>
      <c r="C164" s="19"/>
      <c r="D164" s="96"/>
      <c r="E164" s="28"/>
      <c r="F164" s="21"/>
      <c r="G164" s="28"/>
      <c r="H164" s="18"/>
      <c r="I164" s="30"/>
      <c r="J164" s="20"/>
      <c r="K164" s="61"/>
      <c r="L164" s="20"/>
      <c r="M164" s="20"/>
      <c r="N164" s="84"/>
      <c r="O164" s="85"/>
    </row>
    <row r="165" spans="1:15" s="2" customFormat="1">
      <c r="A165" s="16"/>
      <c r="B165" s="16"/>
      <c r="C165" s="19"/>
      <c r="D165" s="96"/>
      <c r="E165" s="28"/>
      <c r="F165" s="21"/>
      <c r="G165" s="28"/>
      <c r="H165" s="18"/>
      <c r="I165" s="30"/>
      <c r="J165" s="20"/>
      <c r="K165" s="61"/>
      <c r="L165" s="20"/>
      <c r="M165" s="20"/>
      <c r="N165" s="84"/>
      <c r="O165" s="85"/>
    </row>
    <row r="166" spans="1:15" s="2" customFormat="1">
      <c r="A166" s="16"/>
      <c r="B166" s="16"/>
      <c r="C166" s="19"/>
      <c r="D166" s="96"/>
      <c r="E166" s="28"/>
      <c r="F166" s="21"/>
      <c r="G166" s="28"/>
      <c r="H166" s="18"/>
      <c r="I166" s="30"/>
      <c r="J166" s="20"/>
      <c r="K166" s="61"/>
      <c r="L166" s="20"/>
      <c r="M166" s="20"/>
      <c r="N166" s="84"/>
      <c r="O166" s="85"/>
    </row>
    <row r="167" spans="1:15" s="2" customFormat="1">
      <c r="A167" s="16"/>
      <c r="B167" s="16"/>
      <c r="C167" s="19"/>
      <c r="D167" s="96"/>
      <c r="E167" s="19"/>
      <c r="F167" s="21"/>
      <c r="G167" s="28"/>
      <c r="H167" s="18"/>
      <c r="I167" s="30"/>
      <c r="J167" s="20"/>
      <c r="K167" s="30"/>
      <c r="L167" s="20"/>
      <c r="M167" s="20"/>
      <c r="N167" s="84"/>
      <c r="O167" s="85"/>
    </row>
    <row r="168" spans="1:15" s="2" customFormat="1">
      <c r="A168" s="16"/>
      <c r="B168" s="16"/>
      <c r="C168" s="19"/>
      <c r="D168" s="96"/>
      <c r="E168" s="19"/>
      <c r="F168" s="21"/>
      <c r="G168" s="28"/>
      <c r="H168" s="18"/>
      <c r="I168" s="30"/>
      <c r="J168" s="20"/>
      <c r="K168" s="30"/>
      <c r="L168" s="20"/>
      <c r="M168" s="20"/>
      <c r="N168" s="84"/>
      <c r="O168" s="85"/>
    </row>
    <row r="169" spans="1:15" s="2" customFormat="1">
      <c r="A169" s="16"/>
      <c r="B169" s="16"/>
      <c r="C169" s="19"/>
      <c r="D169" s="96"/>
      <c r="E169" s="28"/>
      <c r="F169" s="21"/>
      <c r="G169" s="28"/>
      <c r="H169" s="18"/>
      <c r="I169" s="30"/>
      <c r="J169" s="20"/>
      <c r="K169" s="30"/>
      <c r="L169" s="20"/>
      <c r="M169" s="20"/>
      <c r="N169" s="84"/>
      <c r="O169" s="85"/>
    </row>
    <row r="170" spans="1:15" s="2" customFormat="1">
      <c r="A170" s="16"/>
      <c r="B170" s="16"/>
      <c r="C170" s="19"/>
      <c r="D170" s="96"/>
      <c r="E170" s="19"/>
      <c r="F170" s="21"/>
      <c r="G170" s="28"/>
      <c r="H170" s="18"/>
      <c r="I170" s="30"/>
      <c r="J170" s="20"/>
      <c r="K170" s="30"/>
      <c r="L170" s="20"/>
      <c r="M170" s="20"/>
      <c r="N170" s="84"/>
      <c r="O170" s="85"/>
    </row>
    <row r="171" spans="1:15" s="2" customFormat="1" ht="12" customHeight="1">
      <c r="A171" s="16"/>
      <c r="B171" s="16"/>
      <c r="C171" s="19"/>
      <c r="D171" s="96"/>
      <c r="E171" s="19"/>
      <c r="F171" s="21"/>
      <c r="G171" s="28"/>
      <c r="H171" s="18"/>
      <c r="I171" s="30"/>
      <c r="J171" s="20"/>
      <c r="K171" s="30"/>
      <c r="L171" s="20"/>
      <c r="M171" s="20"/>
      <c r="N171" s="84"/>
      <c r="O171" s="85"/>
    </row>
    <row r="172" spans="1:15" s="2" customFormat="1">
      <c r="A172" s="16"/>
      <c r="B172" s="16"/>
      <c r="C172" s="19"/>
      <c r="D172" s="96"/>
      <c r="E172" s="19"/>
      <c r="F172" s="21"/>
      <c r="G172" s="28"/>
      <c r="H172" s="18"/>
      <c r="I172" s="30"/>
      <c r="J172" s="20"/>
      <c r="K172" s="30"/>
      <c r="L172" s="20"/>
      <c r="M172" s="20"/>
      <c r="N172" s="84"/>
      <c r="O172" s="85"/>
    </row>
    <row r="173" spans="1:15" s="2" customFormat="1">
      <c r="A173" s="16"/>
      <c r="B173" s="16"/>
      <c r="C173" s="19"/>
      <c r="D173" s="96"/>
      <c r="E173" s="28"/>
      <c r="F173" s="21"/>
      <c r="G173" s="28"/>
      <c r="H173" s="18"/>
      <c r="I173" s="30"/>
      <c r="J173" s="20"/>
      <c r="K173" s="30"/>
      <c r="L173" s="20"/>
      <c r="M173" s="20"/>
      <c r="N173" s="84"/>
      <c r="O173" s="85"/>
    </row>
    <row r="174" spans="1:15" s="2" customFormat="1">
      <c r="A174" s="16"/>
      <c r="B174" s="16"/>
      <c r="C174" s="19"/>
      <c r="D174" s="96"/>
      <c r="E174" s="19"/>
      <c r="F174" s="21"/>
      <c r="G174" s="28"/>
      <c r="H174" s="18"/>
      <c r="I174" s="30"/>
      <c r="J174" s="20"/>
      <c r="K174" s="30"/>
      <c r="L174" s="20"/>
      <c r="M174" s="20"/>
      <c r="N174" s="84"/>
      <c r="O174" s="85"/>
    </row>
    <row r="175" spans="1:15" s="2" customFormat="1">
      <c r="A175" s="16"/>
      <c r="B175" s="16"/>
      <c r="C175" s="19"/>
      <c r="D175" s="96"/>
      <c r="E175" s="19"/>
      <c r="F175" s="21"/>
      <c r="G175" s="28"/>
      <c r="H175" s="18"/>
      <c r="I175" s="30"/>
      <c r="J175" s="20"/>
      <c r="K175" s="30"/>
      <c r="L175" s="20"/>
      <c r="M175" s="20"/>
      <c r="N175" s="84"/>
      <c r="O175" s="85"/>
    </row>
    <row r="176" spans="1:15" s="2" customFormat="1">
      <c r="A176" s="16"/>
      <c r="B176" s="16"/>
      <c r="C176" s="19"/>
      <c r="D176" s="96"/>
      <c r="E176" s="19"/>
      <c r="F176" s="21"/>
      <c r="G176" s="28"/>
      <c r="H176" s="18"/>
      <c r="I176" s="30"/>
      <c r="J176" s="20"/>
      <c r="K176" s="30"/>
      <c r="L176" s="20"/>
      <c r="M176" s="20"/>
      <c r="N176" s="84"/>
      <c r="O176" s="85"/>
    </row>
    <row r="177" spans="1:15" s="2" customFormat="1">
      <c r="A177" s="16"/>
      <c r="B177" s="16"/>
      <c r="C177" s="19"/>
      <c r="D177" s="96"/>
      <c r="E177" s="19"/>
      <c r="F177" s="21"/>
      <c r="G177" s="28"/>
      <c r="H177" s="18"/>
      <c r="I177" s="30"/>
      <c r="J177" s="20"/>
      <c r="K177" s="30"/>
      <c r="L177" s="20"/>
      <c r="M177" s="20"/>
      <c r="N177" s="84"/>
      <c r="O177" s="85"/>
    </row>
    <row r="178" spans="1:15" s="2" customFormat="1">
      <c r="A178" s="16"/>
      <c r="B178" s="16"/>
      <c r="C178" s="19"/>
      <c r="D178" s="96"/>
      <c r="E178" s="19"/>
      <c r="F178" s="21"/>
      <c r="G178" s="28"/>
      <c r="H178" s="18"/>
      <c r="I178" s="30"/>
      <c r="J178" s="20"/>
      <c r="K178" s="30"/>
      <c r="L178" s="20"/>
      <c r="M178" s="20"/>
      <c r="N178" s="84"/>
      <c r="O178" s="85"/>
    </row>
    <row r="179" spans="1:15" s="2" customFormat="1">
      <c r="A179" s="16"/>
      <c r="B179" s="16"/>
      <c r="C179" s="19"/>
      <c r="D179" s="96"/>
      <c r="E179" s="19"/>
      <c r="F179" s="21"/>
      <c r="G179" s="28"/>
      <c r="H179" s="18"/>
      <c r="I179" s="30"/>
      <c r="J179" s="20"/>
      <c r="K179" s="30"/>
      <c r="L179" s="20"/>
      <c r="M179" s="20"/>
      <c r="N179" s="84"/>
      <c r="O179" s="85"/>
    </row>
    <row r="180" spans="1:15" s="2" customFormat="1">
      <c r="A180" s="16"/>
      <c r="B180" s="16"/>
      <c r="C180" s="19"/>
      <c r="D180" s="96"/>
      <c r="E180" s="19"/>
      <c r="F180" s="21"/>
      <c r="G180" s="28"/>
      <c r="H180" s="18"/>
      <c r="I180" s="30"/>
      <c r="J180" s="20"/>
      <c r="K180" s="61"/>
      <c r="L180" s="20"/>
      <c r="M180" s="20"/>
      <c r="N180" s="84"/>
      <c r="O180" s="85"/>
    </row>
    <row r="181" spans="1:15" s="2" customFormat="1">
      <c r="A181" s="16"/>
      <c r="B181" s="16"/>
      <c r="C181" s="19"/>
      <c r="D181" s="96"/>
      <c r="E181" s="19"/>
      <c r="F181" s="21"/>
      <c r="G181" s="28"/>
      <c r="H181" s="18"/>
      <c r="I181" s="30"/>
      <c r="J181" s="20"/>
      <c r="K181" s="61"/>
      <c r="L181" s="20"/>
      <c r="M181" s="20"/>
      <c r="N181" s="84"/>
      <c r="O181" s="85"/>
    </row>
    <row r="182" spans="1:15" s="2" customFormat="1">
      <c r="A182" s="16"/>
      <c r="B182" s="16"/>
      <c r="C182" s="19"/>
      <c r="D182" s="96"/>
      <c r="E182" s="28"/>
      <c r="F182" s="21"/>
      <c r="G182" s="28"/>
      <c r="H182" s="18"/>
      <c r="I182" s="30"/>
      <c r="J182" s="20"/>
      <c r="K182" s="61"/>
      <c r="L182" s="20"/>
      <c r="M182" s="20"/>
      <c r="N182" s="84"/>
      <c r="O182" s="85"/>
    </row>
    <row r="183" spans="1:15" s="2" customFormat="1">
      <c r="A183" s="16"/>
      <c r="B183" s="16"/>
      <c r="C183" s="19"/>
      <c r="D183" s="96"/>
      <c r="E183" s="19"/>
      <c r="F183" s="21"/>
      <c r="G183" s="28"/>
      <c r="H183" s="18"/>
      <c r="I183" s="30"/>
      <c r="J183" s="20"/>
      <c r="K183" s="61"/>
      <c r="L183" s="20"/>
      <c r="M183" s="20"/>
      <c r="N183" s="84"/>
      <c r="O183" s="85"/>
    </row>
    <row r="184" spans="1:15" s="2" customFormat="1">
      <c r="A184" s="16"/>
      <c r="B184" s="16"/>
      <c r="C184" s="19"/>
      <c r="D184" s="96"/>
      <c r="E184" s="19"/>
      <c r="F184" s="21"/>
      <c r="G184" s="28"/>
      <c r="H184" s="18"/>
      <c r="I184" s="30"/>
      <c r="J184" s="20"/>
      <c r="K184" s="61"/>
      <c r="L184" s="20"/>
      <c r="M184" s="20"/>
      <c r="N184" s="84"/>
      <c r="O184" s="85"/>
    </row>
    <row r="185" spans="1:15" s="2" customFormat="1">
      <c r="A185" s="16"/>
      <c r="B185" s="16"/>
      <c r="C185" s="19"/>
      <c r="D185" s="96"/>
      <c r="E185" s="28"/>
      <c r="F185" s="21"/>
      <c r="G185" s="28"/>
      <c r="H185" s="18"/>
      <c r="I185" s="30"/>
      <c r="J185" s="20"/>
      <c r="K185" s="61"/>
      <c r="L185" s="20"/>
      <c r="M185" s="20"/>
      <c r="N185" s="84"/>
      <c r="O185" s="85"/>
    </row>
    <row r="186" spans="1:15" s="2" customFormat="1">
      <c r="A186" s="16"/>
      <c r="B186" s="16"/>
      <c r="C186" s="19"/>
      <c r="D186" s="96"/>
      <c r="E186" s="19"/>
      <c r="F186" s="21"/>
      <c r="G186" s="28"/>
      <c r="H186" s="18"/>
      <c r="I186" s="30"/>
      <c r="J186" s="20"/>
      <c r="K186" s="61"/>
      <c r="L186" s="20"/>
      <c r="M186" s="20"/>
      <c r="N186" s="84"/>
      <c r="O186" s="85"/>
    </row>
    <row r="187" spans="1:15" s="2" customFormat="1">
      <c r="A187" s="16"/>
      <c r="B187" s="16"/>
      <c r="C187" s="19"/>
      <c r="D187" s="96"/>
      <c r="E187" s="19"/>
      <c r="F187" s="21"/>
      <c r="G187" s="28"/>
      <c r="H187" s="18"/>
      <c r="I187" s="30"/>
      <c r="J187" s="20"/>
      <c r="K187" s="61"/>
      <c r="L187" s="20"/>
      <c r="M187" s="20"/>
      <c r="N187" s="84"/>
      <c r="O187" s="85"/>
    </row>
    <row r="188" spans="1:15" s="2" customFormat="1">
      <c r="A188" s="16"/>
      <c r="B188" s="16"/>
      <c r="C188" s="19"/>
      <c r="D188" s="96"/>
      <c r="E188" s="19"/>
      <c r="F188" s="21"/>
      <c r="G188" s="28"/>
      <c r="H188" s="18"/>
      <c r="I188" s="30"/>
      <c r="J188" s="20"/>
      <c r="K188" s="61"/>
      <c r="L188" s="20"/>
      <c r="M188" s="20"/>
      <c r="N188" s="84"/>
      <c r="O188" s="85"/>
    </row>
    <row r="189" spans="1:15" s="2" customFormat="1">
      <c r="A189" s="16"/>
      <c r="B189" s="16"/>
      <c r="C189" s="19"/>
      <c r="D189" s="96"/>
      <c r="E189" s="19"/>
      <c r="F189" s="21"/>
      <c r="G189" s="28"/>
      <c r="H189" s="18"/>
      <c r="I189" s="30"/>
      <c r="J189" s="20"/>
      <c r="K189" s="61"/>
      <c r="L189" s="20"/>
      <c r="M189" s="20"/>
      <c r="N189" s="84"/>
      <c r="O189" s="85"/>
    </row>
    <row r="190" spans="1:15" s="2" customFormat="1">
      <c r="A190" s="16"/>
      <c r="B190" s="16"/>
      <c r="C190" s="19"/>
      <c r="D190" s="96"/>
      <c r="E190" s="28"/>
      <c r="F190" s="21"/>
      <c r="G190" s="28"/>
      <c r="H190" s="18"/>
      <c r="I190" s="30"/>
      <c r="J190" s="20"/>
      <c r="K190" s="61"/>
      <c r="L190" s="20"/>
      <c r="M190" s="20"/>
      <c r="N190" s="84"/>
      <c r="O190" s="85"/>
    </row>
    <row r="191" spans="1:15" s="2" customFormat="1">
      <c r="A191" s="16"/>
      <c r="B191" s="16"/>
      <c r="C191" s="19"/>
      <c r="D191" s="96"/>
      <c r="E191" s="19"/>
      <c r="F191" s="21"/>
      <c r="G191" s="28"/>
      <c r="H191" s="18"/>
      <c r="I191" s="30"/>
      <c r="J191" s="20"/>
      <c r="K191" s="61"/>
      <c r="L191" s="20"/>
      <c r="M191" s="20"/>
      <c r="N191" s="84"/>
      <c r="O191" s="85"/>
    </row>
    <row r="192" spans="1:15" s="2" customFormat="1">
      <c r="A192" s="16"/>
      <c r="B192" s="16"/>
      <c r="C192" s="19"/>
      <c r="D192" s="96"/>
      <c r="E192" s="19"/>
      <c r="F192" s="21"/>
      <c r="G192" s="28"/>
      <c r="H192" s="18"/>
      <c r="I192" s="30"/>
      <c r="J192" s="20"/>
      <c r="K192" s="61"/>
      <c r="L192" s="20"/>
      <c r="M192" s="20"/>
      <c r="N192" s="84"/>
      <c r="O192" s="85"/>
    </row>
    <row r="193" spans="1:15" s="2" customFormat="1">
      <c r="A193" s="16"/>
      <c r="B193" s="16"/>
      <c r="C193" s="19"/>
      <c r="D193" s="96"/>
      <c r="E193" s="19"/>
      <c r="F193" s="21"/>
      <c r="G193" s="28"/>
      <c r="H193" s="18"/>
      <c r="I193" s="30"/>
      <c r="J193" s="20"/>
      <c r="K193" s="61"/>
      <c r="L193" s="20"/>
      <c r="M193" s="20"/>
      <c r="N193" s="84"/>
      <c r="O193" s="85"/>
    </row>
    <row r="194" spans="1:15" s="2" customFormat="1">
      <c r="A194" s="16"/>
      <c r="B194" s="16"/>
      <c r="C194" s="19"/>
      <c r="D194" s="96"/>
      <c r="E194" s="28"/>
      <c r="F194" s="21"/>
      <c r="G194" s="28"/>
      <c r="H194" s="18"/>
      <c r="I194" s="30"/>
      <c r="J194" s="20"/>
      <c r="K194" s="61"/>
      <c r="L194" s="20"/>
      <c r="M194" s="20"/>
      <c r="N194" s="84"/>
      <c r="O194" s="85"/>
    </row>
    <row r="195" spans="1:15" s="2" customFormat="1">
      <c r="A195" s="16"/>
      <c r="B195" s="16"/>
      <c r="C195" s="19"/>
      <c r="D195" s="96"/>
      <c r="E195" s="19"/>
      <c r="F195" s="21"/>
      <c r="G195" s="28"/>
      <c r="H195" s="18"/>
      <c r="I195" s="30"/>
      <c r="J195" s="20"/>
      <c r="K195" s="61"/>
      <c r="L195" s="20"/>
      <c r="M195" s="20"/>
      <c r="N195" s="84"/>
      <c r="O195" s="85"/>
    </row>
    <row r="196" spans="1:15" s="2" customFormat="1">
      <c r="A196" s="16"/>
      <c r="B196" s="16"/>
      <c r="C196" s="19"/>
      <c r="D196" s="96"/>
      <c r="E196" s="19"/>
      <c r="F196" s="21"/>
      <c r="G196" s="28"/>
      <c r="H196" s="18"/>
      <c r="I196" s="30"/>
      <c r="J196" s="20"/>
      <c r="K196" s="61"/>
      <c r="L196" s="20"/>
      <c r="M196" s="20"/>
      <c r="N196" s="84"/>
      <c r="O196" s="85"/>
    </row>
    <row r="197" spans="1:15" s="2" customFormat="1">
      <c r="A197" s="16"/>
      <c r="B197" s="16"/>
      <c r="C197" s="19"/>
      <c r="D197" s="96"/>
      <c r="E197" s="19"/>
      <c r="F197" s="21"/>
      <c r="G197" s="28"/>
      <c r="H197" s="18"/>
      <c r="I197" s="30"/>
      <c r="J197" s="20"/>
      <c r="K197" s="61"/>
      <c r="L197" s="20"/>
      <c r="M197" s="20"/>
      <c r="N197" s="84"/>
      <c r="O197" s="85"/>
    </row>
    <row r="198" spans="1:15" s="2" customFormat="1" ht="7.5" customHeight="1">
      <c r="A198" s="16"/>
      <c r="B198" s="16"/>
      <c r="C198" s="28"/>
      <c r="D198" s="96"/>
      <c r="E198" s="19"/>
      <c r="F198" s="21"/>
      <c r="G198" s="28"/>
      <c r="H198" s="18"/>
      <c r="I198" s="30"/>
      <c r="J198" s="20"/>
      <c r="K198" s="30"/>
      <c r="L198" s="20"/>
      <c r="M198" s="20"/>
      <c r="N198" s="84"/>
      <c r="O198" s="85"/>
    </row>
    <row r="199" spans="1:15" s="2" customFormat="1">
      <c r="A199" s="16"/>
      <c r="B199" s="16"/>
      <c r="C199" s="19"/>
      <c r="D199" s="96"/>
      <c r="E199" s="19"/>
      <c r="F199" s="21"/>
      <c r="G199" s="28"/>
      <c r="H199" s="18"/>
      <c r="I199" s="30"/>
      <c r="J199" s="20"/>
      <c r="K199" s="61"/>
      <c r="L199" s="20"/>
      <c r="M199" s="54"/>
      <c r="N199" s="84"/>
      <c r="O199" s="85"/>
    </row>
    <row r="200" spans="1:15" s="2" customFormat="1">
      <c r="A200" s="16"/>
      <c r="B200" s="16"/>
      <c r="C200" s="19"/>
      <c r="D200" s="96"/>
      <c r="E200" s="19"/>
      <c r="F200" s="21"/>
      <c r="G200" s="28"/>
      <c r="H200" s="18"/>
      <c r="I200" s="30"/>
      <c r="J200" s="20"/>
      <c r="K200" s="61"/>
      <c r="L200" s="54"/>
      <c r="M200" s="54"/>
      <c r="N200" s="84"/>
      <c r="O200" s="85"/>
    </row>
    <row r="201" spans="1:15" s="3" customFormat="1">
      <c r="A201" s="17"/>
      <c r="B201" s="17"/>
      <c r="C201" s="17"/>
      <c r="D201" s="21"/>
      <c r="E201" s="28"/>
      <c r="F201" s="21"/>
      <c r="G201" s="28"/>
      <c r="H201" s="18"/>
      <c r="I201" s="52"/>
      <c r="J201" s="22"/>
      <c r="K201" s="52"/>
      <c r="L201" s="53"/>
      <c r="M201" s="53"/>
      <c r="N201" s="86"/>
      <c r="O201" s="87"/>
    </row>
    <row r="202" spans="1:15" s="3" customFormat="1">
      <c r="A202" s="17"/>
      <c r="B202" s="17"/>
      <c r="C202" s="17"/>
      <c r="D202" s="21"/>
      <c r="E202" s="28"/>
      <c r="F202" s="21"/>
      <c r="G202" s="28"/>
      <c r="H202" s="18"/>
      <c r="I202" s="52"/>
      <c r="J202" s="22"/>
      <c r="K202" s="52"/>
      <c r="L202" s="53"/>
      <c r="M202" s="53"/>
      <c r="N202" s="86"/>
      <c r="O202" s="87"/>
    </row>
    <row r="203" spans="1:15" s="2" customFormat="1" ht="15" customHeight="1">
      <c r="A203" s="16"/>
      <c r="B203" s="16"/>
      <c r="C203" s="16"/>
      <c r="D203" s="14"/>
      <c r="E203" s="16"/>
      <c r="F203" s="18"/>
      <c r="G203" s="17"/>
      <c r="H203" s="18"/>
      <c r="I203" s="30"/>
      <c r="J203" s="20"/>
      <c r="K203" s="30"/>
      <c r="L203" s="20"/>
      <c r="M203" s="20"/>
      <c r="N203" s="84"/>
      <c r="O203" s="85"/>
    </row>
    <row r="204" spans="1:15">
      <c r="I204" s="29"/>
      <c r="J204" s="13"/>
    </row>
    <row r="205" spans="1:15">
      <c r="I205" s="29"/>
      <c r="J205" s="13"/>
    </row>
    <row r="206" spans="1:15">
      <c r="I206" s="29"/>
      <c r="J206" s="13"/>
    </row>
    <row r="207" spans="1:15">
      <c r="I207" s="29"/>
      <c r="J207" s="13"/>
    </row>
    <row r="208" spans="1:15">
      <c r="I208" s="29"/>
      <c r="J208" s="13"/>
    </row>
    <row r="209" spans="9:10">
      <c r="I209" s="29"/>
      <c r="J209" s="13"/>
    </row>
    <row r="210" spans="9:10">
      <c r="I210" s="29"/>
      <c r="J210" s="13"/>
    </row>
    <row r="211" spans="9:10">
      <c r="I211" s="29"/>
      <c r="J211" s="13"/>
    </row>
    <row r="212" spans="9:10">
      <c r="I212" s="29"/>
      <c r="J212" s="13"/>
    </row>
    <row r="213" spans="9:10">
      <c r="I213" s="29"/>
      <c r="J213" s="13"/>
    </row>
    <row r="214" spans="9:10">
      <c r="I214" s="29"/>
      <c r="J214" s="13"/>
    </row>
    <row r="215" spans="9:10">
      <c r="I215" s="29"/>
      <c r="J215" s="13"/>
    </row>
    <row r="216" spans="9:10">
      <c r="I216" s="29"/>
      <c r="J216" s="13"/>
    </row>
    <row r="217" spans="9:10">
      <c r="I217" s="29"/>
      <c r="J217" s="13"/>
    </row>
    <row r="218" spans="9:10">
      <c r="I218" s="29"/>
      <c r="J218" s="13"/>
    </row>
    <row r="219" spans="9:10">
      <c r="I219" s="29"/>
      <c r="J219" s="13"/>
    </row>
    <row r="220" spans="9:10">
      <c r="I220" s="29"/>
      <c r="J220" s="13"/>
    </row>
    <row r="221" spans="9:10">
      <c r="I221" s="29"/>
      <c r="J221" s="13"/>
    </row>
    <row r="222" spans="9:10">
      <c r="I222" s="29"/>
      <c r="J222" s="13"/>
    </row>
    <row r="223" spans="9:10">
      <c r="I223" s="29"/>
      <c r="J223" s="13"/>
    </row>
    <row r="224" spans="9:10">
      <c r="I224" s="29"/>
      <c r="J224" s="13"/>
    </row>
    <row r="225" spans="9:10">
      <c r="I225" s="29"/>
      <c r="J225" s="13"/>
    </row>
    <row r="226" spans="9:10">
      <c r="I226" s="29"/>
      <c r="J226" s="13"/>
    </row>
    <row r="227" spans="9:10">
      <c r="I227" s="29"/>
      <c r="J227" s="13"/>
    </row>
    <row r="228" spans="9:10">
      <c r="I228" s="29"/>
      <c r="J228" s="13"/>
    </row>
    <row r="229" spans="9:10">
      <c r="I229" s="29"/>
      <c r="J229" s="13"/>
    </row>
    <row r="230" spans="9:10">
      <c r="I230" s="29"/>
      <c r="J230" s="13"/>
    </row>
    <row r="231" spans="9:10">
      <c r="I231" s="29"/>
      <c r="J231" s="13"/>
    </row>
    <row r="232" spans="9:10">
      <c r="I232" s="29"/>
      <c r="J232" s="13"/>
    </row>
    <row r="233" spans="9:10">
      <c r="I233" s="29"/>
      <c r="J233" s="13"/>
    </row>
    <row r="234" spans="9:10">
      <c r="I234" s="29"/>
      <c r="J234" s="13"/>
    </row>
    <row r="235" spans="9:10">
      <c r="I235" s="29"/>
      <c r="J235" s="13"/>
    </row>
    <row r="236" spans="9:10">
      <c r="I236" s="29"/>
      <c r="J236" s="13"/>
    </row>
    <row r="237" spans="9:10">
      <c r="I237" s="29"/>
      <c r="J237" s="13"/>
    </row>
    <row r="238" spans="9:10">
      <c r="I238" s="29"/>
      <c r="J238" s="13"/>
    </row>
    <row r="239" spans="9:10">
      <c r="I239" s="29"/>
      <c r="J239" s="13"/>
    </row>
    <row r="240" spans="9:10">
      <c r="I240" s="29"/>
      <c r="J240" s="13"/>
    </row>
    <row r="241" spans="9:10">
      <c r="I241" s="29"/>
      <c r="J241" s="13"/>
    </row>
    <row r="242" spans="9:10">
      <c r="I242" s="29"/>
      <c r="J242" s="13"/>
    </row>
    <row r="243" spans="9:10">
      <c r="I243" s="29"/>
      <c r="J243" s="13"/>
    </row>
    <row r="244" spans="9:10">
      <c r="I244" s="29"/>
      <c r="J244" s="13"/>
    </row>
    <row r="245" spans="9:10">
      <c r="I245" s="29"/>
      <c r="J245" s="13"/>
    </row>
    <row r="246" spans="9:10">
      <c r="I246" s="29"/>
      <c r="J246" s="13"/>
    </row>
    <row r="247" spans="9:10">
      <c r="I247" s="29"/>
      <c r="J247" s="13"/>
    </row>
    <row r="248" spans="9:10">
      <c r="I248" s="29"/>
      <c r="J248" s="13"/>
    </row>
    <row r="249" spans="9:10">
      <c r="I249" s="29"/>
      <c r="J249" s="13"/>
    </row>
    <row r="250" spans="9:10">
      <c r="I250" s="29"/>
      <c r="J250" s="13"/>
    </row>
    <row r="251" spans="9:10">
      <c r="I251" s="29"/>
      <c r="J251" s="13"/>
    </row>
    <row r="252" spans="9:10">
      <c r="I252" s="29"/>
      <c r="J252" s="13"/>
    </row>
    <row r="253" spans="9:10">
      <c r="I253" s="29"/>
      <c r="J253" s="13"/>
    </row>
    <row r="254" spans="9:10">
      <c r="I254" s="29"/>
      <c r="J254" s="13"/>
    </row>
    <row r="255" spans="9:10">
      <c r="I255" s="29"/>
      <c r="J255" s="13"/>
    </row>
    <row r="256" spans="9:10">
      <c r="I256" s="29"/>
      <c r="J256" s="13"/>
    </row>
    <row r="257" spans="9:10">
      <c r="I257" s="29"/>
      <c r="J257" s="13"/>
    </row>
    <row r="258" spans="9:10">
      <c r="I258" s="29"/>
      <c r="J258" s="13"/>
    </row>
    <row r="259" spans="9:10">
      <c r="I259" s="29"/>
      <c r="J259" s="13"/>
    </row>
    <row r="260" spans="9:10">
      <c r="I260" s="29"/>
      <c r="J260" s="13"/>
    </row>
    <row r="261" spans="9:10">
      <c r="I261" s="29"/>
      <c r="J261" s="13"/>
    </row>
    <row r="262" spans="9:10">
      <c r="I262" s="29"/>
      <c r="J262" s="13"/>
    </row>
    <row r="263" spans="9:10">
      <c r="I263" s="29"/>
      <c r="J263" s="13"/>
    </row>
    <row r="264" spans="9:10">
      <c r="I264" s="29"/>
      <c r="J264" s="13"/>
    </row>
    <row r="265" spans="9:10">
      <c r="I265" s="29"/>
      <c r="J265" s="13"/>
    </row>
    <row r="266" spans="9:10">
      <c r="I266" s="29"/>
      <c r="J266" s="13"/>
    </row>
    <row r="267" spans="9:10">
      <c r="I267" s="29"/>
      <c r="J267" s="13"/>
    </row>
    <row r="268" spans="9:10">
      <c r="I268" s="29"/>
      <c r="J268" s="13"/>
    </row>
    <row r="269" spans="9:10">
      <c r="I269" s="29"/>
      <c r="J269" s="13"/>
    </row>
    <row r="270" spans="9:10">
      <c r="I270" s="29"/>
      <c r="J270" s="13"/>
    </row>
    <row r="271" spans="9:10">
      <c r="I271" s="29"/>
      <c r="J271" s="13"/>
    </row>
    <row r="272" spans="9:10">
      <c r="I272" s="29"/>
      <c r="J272" s="13"/>
    </row>
    <row r="273" spans="9:10">
      <c r="I273" s="29"/>
      <c r="J273" s="13"/>
    </row>
    <row r="274" spans="9:10">
      <c r="I274" s="29"/>
      <c r="J274" s="13"/>
    </row>
    <row r="275" spans="9:10">
      <c r="I275" s="29"/>
      <c r="J275" s="13"/>
    </row>
    <row r="276" spans="9:10">
      <c r="I276" s="29"/>
      <c r="J276" s="13"/>
    </row>
    <row r="277" spans="9:10">
      <c r="I277" s="29"/>
      <c r="J277" s="13"/>
    </row>
    <row r="278" spans="9:10">
      <c r="I278" s="29"/>
      <c r="J278" s="13"/>
    </row>
    <row r="279" spans="9:10">
      <c r="I279" s="29"/>
      <c r="J279" s="13"/>
    </row>
    <row r="280" spans="9:10">
      <c r="I280" s="29"/>
      <c r="J280" s="13"/>
    </row>
    <row r="281" spans="9:10">
      <c r="I281" s="29"/>
      <c r="J281" s="13"/>
    </row>
    <row r="282" spans="9:10">
      <c r="I282" s="29"/>
      <c r="J282" s="13"/>
    </row>
    <row r="283" spans="9:10">
      <c r="I283" s="29"/>
      <c r="J283" s="1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8C980084DFB048A0E4D40BA0F8F565" ma:contentTypeVersion="18" ma:contentTypeDescription="Opprett et nytt dokument." ma:contentTypeScope="" ma:versionID="fd4cbba4faf4dff561a9dbcba6385ea5">
  <xsd:schema xmlns:xsd="http://www.w3.org/2001/XMLSchema" xmlns:xs="http://www.w3.org/2001/XMLSchema" xmlns:p="http://schemas.microsoft.com/office/2006/metadata/properties" xmlns:ns2="57a257d1-bfd9-4f43-b41c-29be1de67d08" xmlns:ns3="8a60072e-eb66-40dd-9d66-d1cb6aece42e" targetNamespace="http://schemas.microsoft.com/office/2006/metadata/properties" ma:root="true" ma:fieldsID="12f747e12e428bdbfa8b9a65ec77d41d" ns2:_="" ns3:_="">
    <xsd:import namespace="57a257d1-bfd9-4f43-b41c-29be1de67d08"/>
    <xsd:import namespace="8a60072e-eb66-40dd-9d66-d1cb6aece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257d1-bfd9-4f43-b41c-29be1de67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b5a3a0f3-683f-4b70-ad04-29f167ed1e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0072e-eb66-40dd-9d66-d1cb6aece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40dac9-20d4-46e2-ae7a-cca7e4165ebe}" ma:internalName="TaxCatchAll" ma:showField="CatchAllData" ma:web="8a60072e-eb66-40dd-9d66-d1cb6aece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a257d1-bfd9-4f43-b41c-29be1de67d08">
      <Terms xmlns="http://schemas.microsoft.com/office/infopath/2007/PartnerControls"/>
    </lcf76f155ced4ddcb4097134ff3c332f>
    <TaxCatchAll xmlns="8a60072e-eb66-40dd-9d66-d1cb6aece4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26BE7B-E44D-4B38-96B8-863E2071B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a257d1-bfd9-4f43-b41c-29be1de67d08"/>
    <ds:schemaRef ds:uri="8a60072e-eb66-40dd-9d66-d1cb6aece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F53FF0-BEDA-4ED3-9742-DD814EE5D884}">
  <ds:schemaRefs>
    <ds:schemaRef ds:uri="http://schemas.microsoft.com/office/2006/metadata/properties"/>
    <ds:schemaRef ds:uri="http://schemas.microsoft.com/office/infopath/2007/PartnerControls"/>
    <ds:schemaRef ds:uri="57a257d1-bfd9-4f43-b41c-29be1de67d08"/>
    <ds:schemaRef ds:uri="8a60072e-eb66-40dd-9d66-d1cb6aece42e"/>
  </ds:schemaRefs>
</ds:datastoreItem>
</file>

<file path=customXml/itemProps3.xml><?xml version="1.0" encoding="utf-8"?>
<ds:datastoreItem xmlns:ds="http://schemas.openxmlformats.org/officeDocument/2006/customXml" ds:itemID="{5DF80ED7-74EC-4109-B88F-E5425A922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 1</vt:lpstr>
      <vt:lpstr>Ark3</vt:lpstr>
    </vt:vector>
  </TitlesOfParts>
  <Manager/>
  <Company>Mattilsynet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Merete Hestdal</dc:creator>
  <cp:keywords/>
  <dc:description/>
  <cp:lastModifiedBy>Anne-Britt Haugen Østeraas</cp:lastModifiedBy>
  <cp:revision/>
  <dcterms:created xsi:type="dcterms:W3CDTF">2016-05-19T06:23:57Z</dcterms:created>
  <dcterms:modified xsi:type="dcterms:W3CDTF">2025-10-24T11:29:27Z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0x010100D78C980084DFB048A0E4D40BA0F8F565</vt:lpwstr>
  </property>
  <property fmtid="{D5CDD505-2E9C-101B-9397-08002B2CF9AE}" pid="3" name="MediaServiceImageTags">
    <vt:lpwstr/>
  </property>
</Properties>
</file>